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Default Extension="gif" ContentType="image/gif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8750" windowHeight="11415"/>
  </bookViews>
  <sheets>
    <sheet name="copertina" sheetId="6" r:id="rId1"/>
    <sheet name="categorie e voci di spesa" sheetId="5" r:id="rId2"/>
    <sheet name="riepilogo progetto" sheetId="9" r:id="rId3"/>
    <sheet name="raffronto preventivi" sheetId="7" r:id="rId4"/>
  </sheets>
  <definedNames>
    <definedName name="_xlnm.Print_Area" localSheetId="1">'categorie e voci di spesa'!$A$1:$N$133</definedName>
    <definedName name="_xlnm.Print_Area" localSheetId="2">'riepilogo progetto'!$A$1:$L$24</definedName>
  </definedNames>
  <calcPr calcId="125725"/>
</workbook>
</file>

<file path=xl/calcChain.xml><?xml version="1.0" encoding="utf-8"?>
<calcChain xmlns="http://schemas.openxmlformats.org/spreadsheetml/2006/main">
  <c r="L44" i="5"/>
  <c r="N44"/>
  <c r="Q44"/>
  <c r="S44"/>
  <c r="L52"/>
  <c r="N52"/>
  <c r="Q52"/>
  <c r="S52"/>
  <c r="L53"/>
  <c r="N53"/>
  <c r="Q53"/>
  <c r="S53"/>
  <c r="L54"/>
  <c r="N54"/>
  <c r="Q54"/>
  <c r="S54"/>
  <c r="L55"/>
  <c r="N55"/>
  <c r="Q55"/>
  <c r="S55"/>
  <c r="L106"/>
  <c r="N106"/>
  <c r="Q106"/>
  <c r="S106"/>
  <c r="J30"/>
  <c r="L30"/>
  <c r="N30"/>
  <c r="Q30"/>
  <c r="S30"/>
  <c r="Q17"/>
  <c r="S17"/>
  <c r="J17"/>
  <c r="L17"/>
  <c r="N17"/>
  <c r="Q26"/>
  <c r="S26"/>
  <c r="Q27"/>
  <c r="S27"/>
  <c r="Q28"/>
  <c r="S28"/>
  <c r="Q29"/>
  <c r="S29"/>
  <c r="J26"/>
  <c r="L26"/>
  <c r="N26"/>
  <c r="J27"/>
  <c r="L27"/>
  <c r="N27"/>
  <c r="J28"/>
  <c r="L28"/>
  <c r="N28"/>
  <c r="J29"/>
  <c r="L29"/>
  <c r="N29"/>
  <c r="Q15"/>
  <c r="S15"/>
  <c r="Q16"/>
  <c r="S16"/>
  <c r="J15"/>
  <c r="L15"/>
  <c r="N15"/>
  <c r="J16"/>
  <c r="L16"/>
  <c r="N16"/>
  <c r="S122"/>
  <c r="S123"/>
  <c r="Q122"/>
  <c r="Q123"/>
  <c r="N122"/>
  <c r="N123"/>
  <c r="L122"/>
  <c r="L123"/>
  <c r="R116"/>
  <c r="R109"/>
  <c r="R100"/>
  <c r="R91"/>
  <c r="R82"/>
  <c r="R74"/>
  <c r="R66"/>
  <c r="R56"/>
  <c r="R46"/>
  <c r="R34"/>
  <c r="R128"/>
  <c r="R20"/>
  <c r="P20"/>
  <c r="K8" i="9"/>
  <c r="L8"/>
  <c r="P109" i="5"/>
  <c r="K18" i="9"/>
  <c r="L18" s="1"/>
  <c r="P126" i="5"/>
  <c r="K20" i="9"/>
  <c r="L20" s="1"/>
  <c r="P116" i="5"/>
  <c r="K19" i="9"/>
  <c r="L19" s="1"/>
  <c r="P100" i="5"/>
  <c r="K17" i="9"/>
  <c r="L17" s="1"/>
  <c r="P91" i="5"/>
  <c r="K16" i="9"/>
  <c r="L16" s="1"/>
  <c r="P82" i="5"/>
  <c r="K15" i="9"/>
  <c r="L15" s="1"/>
  <c r="P74" i="5"/>
  <c r="K14" i="9"/>
  <c r="L14" s="1"/>
  <c r="P66" i="5"/>
  <c r="K13" i="9"/>
  <c r="L13"/>
  <c r="P56" i="5"/>
  <c r="K12" i="9"/>
  <c r="L12" s="1"/>
  <c r="P34" i="5"/>
  <c r="K9" i="9"/>
  <c r="L9" s="1"/>
  <c r="L10" s="1"/>
  <c r="R126" i="5"/>
  <c r="S125"/>
  <c r="Q125"/>
  <c r="S124"/>
  <c r="Q124"/>
  <c r="S121"/>
  <c r="Q121"/>
  <c r="S115"/>
  <c r="Q115"/>
  <c r="S114"/>
  <c r="Q114"/>
  <c r="S108"/>
  <c r="Q108"/>
  <c r="S107"/>
  <c r="Q107"/>
  <c r="S105"/>
  <c r="S109" s="1"/>
  <c r="Q105"/>
  <c r="S99"/>
  <c r="Q99"/>
  <c r="S98"/>
  <c r="Q98"/>
  <c r="S97"/>
  <c r="Q97"/>
  <c r="S96"/>
  <c r="S100" s="1"/>
  <c r="Q96"/>
  <c r="S90"/>
  <c r="Q90"/>
  <c r="S89"/>
  <c r="Q89"/>
  <c r="S88"/>
  <c r="Q88"/>
  <c r="S87"/>
  <c r="S91" s="1"/>
  <c r="Q87"/>
  <c r="S81"/>
  <c r="Q81"/>
  <c r="S80"/>
  <c r="Q80"/>
  <c r="S79"/>
  <c r="Q79"/>
  <c r="Q82" s="1"/>
  <c r="S73"/>
  <c r="Q73"/>
  <c r="S72"/>
  <c r="Q72"/>
  <c r="S71"/>
  <c r="S74" s="1"/>
  <c r="Q71"/>
  <c r="S65"/>
  <c r="Q65"/>
  <c r="S64"/>
  <c r="Q64"/>
  <c r="S63"/>
  <c r="Q63"/>
  <c r="Q66" s="1"/>
  <c r="S51"/>
  <c r="S56" s="1"/>
  <c r="Q51"/>
  <c r="Q56" s="1"/>
  <c r="P46"/>
  <c r="K11" i="9"/>
  <c r="L11" s="1"/>
  <c r="S45" i="5"/>
  <c r="Q45"/>
  <c r="S43"/>
  <c r="Q43"/>
  <c r="S42"/>
  <c r="Q42"/>
  <c r="S41"/>
  <c r="Q41"/>
  <c r="S40"/>
  <c r="Q40"/>
  <c r="S39"/>
  <c r="Q39"/>
  <c r="S33"/>
  <c r="Q33"/>
  <c r="S32"/>
  <c r="Q32"/>
  <c r="S31"/>
  <c r="Q31"/>
  <c r="S25"/>
  <c r="Q25"/>
  <c r="Q19"/>
  <c r="Q18"/>
  <c r="Q14"/>
  <c r="Q13"/>
  <c r="Q12"/>
  <c r="Q11"/>
  <c r="N124"/>
  <c r="N125"/>
  <c r="N40"/>
  <c r="N41"/>
  <c r="N42"/>
  <c r="N43"/>
  <c r="N45"/>
  <c r="N64"/>
  <c r="N65"/>
  <c r="N72"/>
  <c r="N73"/>
  <c r="N80"/>
  <c r="N81"/>
  <c r="N88"/>
  <c r="N89"/>
  <c r="N90"/>
  <c r="N97"/>
  <c r="N98"/>
  <c r="N99"/>
  <c r="N107"/>
  <c r="N108"/>
  <c r="N115"/>
  <c r="N121"/>
  <c r="N114"/>
  <c r="N105"/>
  <c r="N96"/>
  <c r="N87"/>
  <c r="N79"/>
  <c r="N71"/>
  <c r="N63"/>
  <c r="N51"/>
  <c r="N39"/>
  <c r="N31"/>
  <c r="N32"/>
  <c r="N33"/>
  <c r="N25"/>
  <c r="N12"/>
  <c r="N13"/>
  <c r="N14"/>
  <c r="N18"/>
  <c r="N19"/>
  <c r="N11"/>
  <c r="S12"/>
  <c r="S13"/>
  <c r="S14"/>
  <c r="S18"/>
  <c r="S19"/>
  <c r="S11"/>
  <c r="S20" s="1"/>
  <c r="M20"/>
  <c r="H8" i="9"/>
  <c r="M34" i="5"/>
  <c r="H9" i="9"/>
  <c r="M46" i="5"/>
  <c r="H11" i="9"/>
  <c r="M56" i="5"/>
  <c r="H12" i="9"/>
  <c r="M66" i="5"/>
  <c r="H13" i="9"/>
  <c r="M74" i="5"/>
  <c r="H14" i="9"/>
  <c r="M82" i="5"/>
  <c r="H15" i="9"/>
  <c r="M91" i="5"/>
  <c r="H16" i="9"/>
  <c r="M100" i="5"/>
  <c r="H17" i="9"/>
  <c r="M109" i="5"/>
  <c r="H18" i="9"/>
  <c r="M116" i="5"/>
  <c r="H19" i="9"/>
  <c r="M126" i="5"/>
  <c r="H20" i="9"/>
  <c r="Q46" i="5"/>
  <c r="S66"/>
  <c r="S82"/>
  <c r="S116"/>
  <c r="P128"/>
  <c r="P131"/>
  <c r="S34"/>
  <c r="S46"/>
  <c r="Q74"/>
  <c r="Q91"/>
  <c r="Q100"/>
  <c r="Q34"/>
  <c r="Q116"/>
  <c r="Q109"/>
  <c r="S126"/>
  <c r="Q126"/>
  <c r="Q20"/>
  <c r="R131"/>
  <c r="M128"/>
  <c r="M131"/>
  <c r="J31"/>
  <c r="L31"/>
  <c r="J32"/>
  <c r="J33"/>
  <c r="L33"/>
  <c r="J25"/>
  <c r="J34"/>
  <c r="E9" i="9"/>
  <c r="J12" i="5"/>
  <c r="L12"/>
  <c r="J13"/>
  <c r="L13"/>
  <c r="J14"/>
  <c r="L14"/>
  <c r="J18"/>
  <c r="L18"/>
  <c r="J19"/>
  <c r="L19"/>
  <c r="L115"/>
  <c r="L124"/>
  <c r="L125"/>
  <c r="L121"/>
  <c r="L126"/>
  <c r="G20" i="9"/>
  <c r="L114" i="5"/>
  <c r="L116"/>
  <c r="G19" i="9"/>
  <c r="L107" i="5"/>
  <c r="L108"/>
  <c r="L105"/>
  <c r="L109"/>
  <c r="G18" i="9"/>
  <c r="L97" i="5"/>
  <c r="L98"/>
  <c r="L99"/>
  <c r="L96"/>
  <c r="L100"/>
  <c r="G17" i="9"/>
  <c r="L88" i="5"/>
  <c r="L89"/>
  <c r="L90"/>
  <c r="L87"/>
  <c r="L80"/>
  <c r="L81"/>
  <c r="L79"/>
  <c r="J72"/>
  <c r="L72"/>
  <c r="J73"/>
  <c r="J71"/>
  <c r="J64"/>
  <c r="L64"/>
  <c r="J65"/>
  <c r="L65"/>
  <c r="J63"/>
  <c r="L73"/>
  <c r="L71"/>
  <c r="L63"/>
  <c r="L51"/>
  <c r="L40"/>
  <c r="L41"/>
  <c r="L42"/>
  <c r="L43"/>
  <c r="L45"/>
  <c r="L39"/>
  <c r="L32"/>
  <c r="L25"/>
  <c r="H34"/>
  <c r="K34"/>
  <c r="F9" i="9"/>
  <c r="N34" i="5"/>
  <c r="I9" i="9" s="1"/>
  <c r="N74" i="5"/>
  <c r="I14" i="9" s="1"/>
  <c r="K74" i="5"/>
  <c r="F14" i="9"/>
  <c r="J11" i="5"/>
  <c r="L11"/>
  <c r="L91"/>
  <c r="G16" i="9"/>
  <c r="L20" i="5"/>
  <c r="G8" i="9"/>
  <c r="L82" i="5"/>
  <c r="G15" i="9"/>
  <c r="L34" i="5"/>
  <c r="L46"/>
  <c r="G11" i="9"/>
  <c r="L56" i="5"/>
  <c r="G12" i="9"/>
  <c r="J74" i="5"/>
  <c r="E14" i="9"/>
  <c r="L66" i="5"/>
  <c r="G13" i="9"/>
  <c r="L74" i="5"/>
  <c r="G14" i="9"/>
  <c r="J82" i="5"/>
  <c r="E15" i="9"/>
  <c r="K82" i="5"/>
  <c r="F15" i="9"/>
  <c r="N82" i="5"/>
  <c r="I15" i="9" s="1"/>
  <c r="L128" i="5"/>
  <c r="L131"/>
  <c r="G9" i="9"/>
  <c r="N126" i="5"/>
  <c r="I20" i="9"/>
  <c r="K126" i="5"/>
  <c r="F20" i="9"/>
  <c r="J126" i="5"/>
  <c r="E20" i="9"/>
  <c r="N116" i="5"/>
  <c r="I19" i="9"/>
  <c r="K116" i="5"/>
  <c r="F19" i="9"/>
  <c r="J116" i="5"/>
  <c r="E19" i="9"/>
  <c r="N109" i="5"/>
  <c r="I18" i="9"/>
  <c r="K109" i="5"/>
  <c r="F18" i="9"/>
  <c r="J109" i="5"/>
  <c r="E18" i="9"/>
  <c r="N100" i="5"/>
  <c r="I17" i="9"/>
  <c r="K100" i="5"/>
  <c r="F17" i="9"/>
  <c r="J100" i="5"/>
  <c r="E17" i="9"/>
  <c r="N91" i="5"/>
  <c r="I16" i="9"/>
  <c r="K91" i="5"/>
  <c r="F16" i="9"/>
  <c r="J91" i="5"/>
  <c r="E16" i="9"/>
  <c r="N66" i="5"/>
  <c r="I13" i="9"/>
  <c r="K66" i="5"/>
  <c r="F13" i="9"/>
  <c r="J66" i="5"/>
  <c r="E13" i="9"/>
  <c r="N56" i="5"/>
  <c r="I12" i="9"/>
  <c r="K56" i="5"/>
  <c r="F12" i="9"/>
  <c r="J56" i="5"/>
  <c r="E12" i="9"/>
  <c r="N46" i="5"/>
  <c r="I11" i="9"/>
  <c r="K46" i="5"/>
  <c r="F11" i="9"/>
  <c r="J46" i="5"/>
  <c r="E11" i="9"/>
  <c r="N20" i="5"/>
  <c r="I8" i="9"/>
  <c r="K20" i="5"/>
  <c r="J20"/>
  <c r="H20"/>
  <c r="K10" i="9"/>
  <c r="K21" s="1"/>
  <c r="G10"/>
  <c r="G21" s="1"/>
  <c r="G22" s="1"/>
  <c r="F8"/>
  <c r="F10" s="1"/>
  <c r="E8"/>
  <c r="J128" i="5"/>
  <c r="J131"/>
  <c r="K128"/>
  <c r="K131"/>
  <c r="N128"/>
  <c r="N131" s="1"/>
  <c r="E10" i="9"/>
  <c r="E21" s="1"/>
  <c r="E22" s="1"/>
  <c r="L21" l="1"/>
  <c r="K22"/>
  <c r="Q128" i="5"/>
  <c r="I10" i="9"/>
  <c r="H10"/>
  <c r="H21" s="1"/>
  <c r="H22" s="1"/>
  <c r="F21"/>
  <c r="F22" s="1"/>
  <c r="L22"/>
  <c r="I21"/>
  <c r="I22"/>
  <c r="S128" i="5"/>
  <c r="S131" s="1"/>
  <c r="Q131"/>
</calcChain>
</file>

<file path=xl/comments1.xml><?xml version="1.0" encoding="utf-8"?>
<comments xmlns="http://schemas.openxmlformats.org/spreadsheetml/2006/main">
  <authors>
    <author>Capurro</author>
  </authors>
  <commentList>
    <comment ref="M9" authorId="0">
      <text>
        <r>
          <rPr>
            <sz val="9"/>
            <color indexed="81"/>
            <rFont val="Tahoma"/>
            <family val="2"/>
          </rPr>
          <t xml:space="preserve">(*) spesa su cui si richiede il contributo
</t>
        </r>
      </text>
    </comment>
    <comment ref="M23" authorId="0">
      <text>
        <r>
          <rPr>
            <sz val="9"/>
            <color indexed="81"/>
            <rFont val="Tahoma"/>
            <family val="2"/>
          </rPr>
          <t xml:space="preserve">(*) spesa su cui si richiede il contributo
</t>
        </r>
      </text>
    </comment>
    <comment ref="M37" authorId="0">
      <text>
        <r>
          <rPr>
            <sz val="9"/>
            <color indexed="81"/>
            <rFont val="Tahoma"/>
            <family val="2"/>
          </rPr>
          <t xml:space="preserve">(*) spesa su cui si richiede il contributo
</t>
        </r>
      </text>
    </comment>
    <comment ref="M49" authorId="0">
      <text>
        <r>
          <rPr>
            <sz val="9"/>
            <color indexed="81"/>
            <rFont val="Tahoma"/>
            <family val="2"/>
          </rPr>
          <t xml:space="preserve">(*) spesa su cui si richiede il contributo
</t>
        </r>
      </text>
    </comment>
    <comment ref="M61" authorId="0">
      <text>
        <r>
          <rPr>
            <sz val="9"/>
            <color indexed="81"/>
            <rFont val="Tahoma"/>
            <family val="2"/>
          </rPr>
          <t xml:space="preserve">(*) spesa su cui si richiede il contributo
</t>
        </r>
      </text>
    </comment>
    <comment ref="M69" authorId="0">
      <text>
        <r>
          <rPr>
            <sz val="9"/>
            <color indexed="81"/>
            <rFont val="Tahoma"/>
            <family val="2"/>
          </rPr>
          <t xml:space="preserve">(*) spesa su cui si richiede il contributo
</t>
        </r>
      </text>
    </comment>
    <comment ref="M77" authorId="0">
      <text>
        <r>
          <rPr>
            <sz val="9"/>
            <color indexed="81"/>
            <rFont val="Tahoma"/>
            <family val="2"/>
          </rPr>
          <t xml:space="preserve">(*) spesa su cui si richiede il contributo
</t>
        </r>
      </text>
    </comment>
    <comment ref="M85" authorId="0">
      <text>
        <r>
          <rPr>
            <sz val="9"/>
            <color indexed="81"/>
            <rFont val="Tahoma"/>
            <family val="2"/>
          </rPr>
          <t xml:space="preserve">(*) spesa su cui si richiede il contributo
</t>
        </r>
      </text>
    </comment>
    <comment ref="M94" authorId="0">
      <text>
        <r>
          <rPr>
            <sz val="9"/>
            <color indexed="81"/>
            <rFont val="Tahoma"/>
            <family val="2"/>
          </rPr>
          <t xml:space="preserve">(*) spesa su cui si richiede il contributo
</t>
        </r>
      </text>
    </comment>
    <comment ref="M103" authorId="0">
      <text>
        <r>
          <rPr>
            <sz val="9"/>
            <color indexed="81"/>
            <rFont val="Tahoma"/>
            <family val="2"/>
          </rPr>
          <t xml:space="preserve">(*) spesa su cui si richiede il contributo
</t>
        </r>
      </text>
    </comment>
    <comment ref="M112" authorId="0">
      <text>
        <r>
          <rPr>
            <sz val="9"/>
            <color indexed="81"/>
            <rFont val="Tahoma"/>
            <family val="2"/>
          </rPr>
          <t xml:space="preserve">(*) spesa su cui si richiede il contributo
</t>
        </r>
      </text>
    </comment>
    <comment ref="M119" authorId="0">
      <text>
        <r>
          <rPr>
            <sz val="9"/>
            <color indexed="81"/>
            <rFont val="Tahoma"/>
            <family val="2"/>
          </rPr>
          <t xml:space="preserve">(*) spesa su cui si richiede il contributo
</t>
        </r>
      </text>
    </comment>
  </commentList>
</comments>
</file>

<file path=xl/comments2.xml><?xml version="1.0" encoding="utf-8"?>
<comments xmlns="http://schemas.openxmlformats.org/spreadsheetml/2006/main">
  <authors>
    <author>Capurro</author>
  </authors>
  <commentList>
    <comment ref="K7" authorId="0">
      <text>
        <r>
          <rPr>
            <b/>
            <sz val="9"/>
            <color indexed="81"/>
            <rFont val="Tahoma"/>
            <family val="2"/>
          </rPr>
          <t xml:space="preserve">a cura della Regione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7" authorId="0">
      <text>
        <r>
          <rPr>
            <b/>
            <sz val="9"/>
            <color indexed="81"/>
            <rFont val="Tahoma"/>
            <family val="2"/>
          </rPr>
          <t>a cura della Regione</t>
        </r>
      </text>
    </comment>
  </commentList>
</comments>
</file>

<file path=xl/sharedStrings.xml><?xml version="1.0" encoding="utf-8"?>
<sst xmlns="http://schemas.openxmlformats.org/spreadsheetml/2006/main" count="369" uniqueCount="97">
  <si>
    <t>descrizione</t>
  </si>
  <si>
    <t>intestatario</t>
  </si>
  <si>
    <t>numero</t>
  </si>
  <si>
    <t>data</t>
  </si>
  <si>
    <t>modalità</t>
  </si>
  <si>
    <t>ore</t>
  </si>
  <si>
    <t xml:space="preserve">importo orario </t>
  </si>
  <si>
    <t>IVA</t>
  </si>
  <si>
    <t>TOTALE</t>
  </si>
  <si>
    <t>TIPOLOGIA VOCI DI SPESA</t>
  </si>
  <si>
    <t>a.2) incarichi esterni</t>
  </si>
  <si>
    <t>a) totale spese di personale</t>
  </si>
  <si>
    <t>RIEPILOGO FINANZIARIO FINALE</t>
  </si>
  <si>
    <t>b) rimborsi spese di trasferta per il personale</t>
  </si>
  <si>
    <t>c) spese di formazione</t>
  </si>
  <si>
    <t>e) materiale didattico e divulgativo</t>
  </si>
  <si>
    <t>f) spese di pubblicizzazione e informazione</t>
  </si>
  <si>
    <t>g) materiale consumabile</t>
  </si>
  <si>
    <t>h) rimborsi per azienda</t>
  </si>
  <si>
    <t>i) spese di assicurazione</t>
  </si>
  <si>
    <t>l) altre spese</t>
  </si>
  <si>
    <t>c) SPESE DI FORMAZIONE</t>
  </si>
  <si>
    <t>g) MATERIALE CONSUMABILE</t>
  </si>
  <si>
    <t>h) RIMBORSI PER AZIENDE</t>
  </si>
  <si>
    <t>i) SPESE DI ASSICURAZIONE</t>
  </si>
  <si>
    <t>f) SPESE DI PUBBLICIZZAZIONE e INFORMAZIONE</t>
  </si>
  <si>
    <t xml:space="preserve">d) SPESE DI NOLEGGIO e AMMORTAMENTO </t>
  </si>
  <si>
    <t>e) MATERIALE DIDATTICO e DIVULGATIVO</t>
  </si>
  <si>
    <t>TOTALE PROGETTO</t>
  </si>
  <si>
    <t xml:space="preserve">PUO’ RECUPERARE IVA </t>
  </si>
  <si>
    <t>NON PUO’ RECUPERARE IVA</t>
  </si>
  <si>
    <r>
      <t>NOTA BENE</t>
    </r>
    <r>
      <rPr>
        <sz val="11"/>
        <color indexed="8"/>
        <rFont val="Times New Roman"/>
        <family val="1"/>
      </rPr>
      <t xml:space="preserve">: </t>
    </r>
  </si>
  <si>
    <t>azione a) “ATTIVITA' DIMOSTRATIVA”</t>
  </si>
  <si>
    <t>voce di spesa</t>
  </si>
  <si>
    <t>Preventivo prescelto</t>
  </si>
  <si>
    <t>1° Preventivo di confronto</t>
  </si>
  <si>
    <t>3° Preventivo di confronto</t>
  </si>
  <si>
    <t>Ditta</t>
  </si>
  <si>
    <t xml:space="preserve">data/n. preventivo </t>
  </si>
  <si>
    <t>Importo (€)</t>
  </si>
  <si>
    <t>imponibile</t>
  </si>
  <si>
    <t>lordo</t>
  </si>
  <si>
    <t>spesa effettuata</t>
  </si>
  <si>
    <t>RIEPILOGO FINANZIARIO per CATEGORIE e VOCI DI SPESA</t>
  </si>
  <si>
    <t>spesa totale effettuata</t>
  </si>
  <si>
    <t>RAFFRONTO TRA PREVENTIVI DI SPESA ALLEGABILI ALLA DOMANDA DI PAGAMENTO (*)</t>
  </si>
  <si>
    <t>motivazioni (**)</t>
  </si>
  <si>
    <t>NOTA BENE</t>
  </si>
  <si>
    <t>(**) motivazione nel caso di numero preventivi inferiore a tre o di scelta diversa dal preventivo più economico, ai sensi della DGR n. 1115/2016</t>
  </si>
  <si>
    <t xml:space="preserve">(*) indicare le voci di spesa per le quali i preventivi, ai sensi della DGR n. 1115/2016, sono stati presentati con la domanda di pagamento </t>
  </si>
  <si>
    <t xml:space="preserve">n. </t>
  </si>
  <si>
    <t>Prestatore di servizi</t>
  </si>
  <si>
    <r>
      <t>Il Prestatore, in base alla dichiarazione già resa in fase di riconoscimento, è soggetto che (</t>
    </r>
    <r>
      <rPr>
        <sz val="9"/>
        <color indexed="8"/>
        <rFont val="Times New Roman"/>
        <family val="1"/>
      </rPr>
      <t>contrassegnare con X</t>
    </r>
    <r>
      <rPr>
        <sz val="11"/>
        <color indexed="8"/>
        <rFont val="Times New Roman"/>
        <family val="1"/>
      </rPr>
      <t>):</t>
    </r>
  </si>
  <si>
    <t>% contributo del progetto</t>
  </si>
  <si>
    <t>a) SPESE DI PERSONALE</t>
  </si>
  <si>
    <t>b) RIMBORSO SPESE DI TRASFERTA</t>
  </si>
  <si>
    <t>a.1) personale tecnico staff del Prestatore di servizi</t>
  </si>
  <si>
    <t>l) ALTRE SPESE</t>
  </si>
  <si>
    <t xml:space="preserve"> giustificativo di spesa</t>
  </si>
  <si>
    <t>estremi di pagamento</t>
  </si>
  <si>
    <t>durata</t>
  </si>
  <si>
    <t>quota</t>
  </si>
  <si>
    <t>ammortamento</t>
  </si>
  <si>
    <t>noleggio</t>
  </si>
  <si>
    <t>m) COSTI INDIRETTI</t>
  </si>
  <si>
    <t>m) costi indiretti  (*)</t>
  </si>
  <si>
    <t>(*) max 15 % dei costi diretti per il personale - lett. a)</t>
  </si>
  <si>
    <t>d.1) spese di ammortamento</t>
  </si>
  <si>
    <t>d.2) spese di noleggio</t>
  </si>
  <si>
    <t>-digitare i valori nei campi bianchi; non compilare i campi colorati/scuri in quanto sono presenti formule che permettono di effettuare automaticamente i calcoli  oppure sono riservati alla Regione</t>
  </si>
  <si>
    <t>spesa richiesta (*)</t>
  </si>
  <si>
    <t>(*) spesa su cui si richiede il contributo</t>
  </si>
  <si>
    <t>contributo richiesto</t>
  </si>
  <si>
    <t>spesa richiesta</t>
  </si>
  <si>
    <t>NOTA BENE:</t>
  </si>
  <si>
    <t xml:space="preserve">PREVENTIVO </t>
  </si>
  <si>
    <t xml:space="preserve">spesa ammessa </t>
  </si>
  <si>
    <t xml:space="preserve">spesa  ammessa    </t>
  </si>
  <si>
    <t>CONSUNTIVO</t>
  </si>
  <si>
    <t>contributo ammesso</t>
  </si>
  <si>
    <t>a cura della Regione</t>
  </si>
  <si>
    <t xml:space="preserve">spesa  ammessa   </t>
  </si>
  <si>
    <t xml:space="preserve">contributo   ammesso </t>
  </si>
  <si>
    <t>modello n. 4</t>
  </si>
  <si>
    <t>SCHEDA FINANZIARIA CONSUNTIVA</t>
  </si>
  <si>
    <t>titolo/acronimo Progetto</t>
  </si>
  <si>
    <t>domanda di sostegno</t>
  </si>
  <si>
    <r>
      <rPr>
        <b/>
        <sz val="11"/>
        <color indexed="8"/>
        <rFont val="Times New Roman"/>
        <family val="1"/>
      </rPr>
      <t>NOTA BENE</t>
    </r>
    <r>
      <rPr>
        <sz val="11"/>
        <color indexed="8"/>
        <rFont val="Times New Roman"/>
        <family val="1"/>
      </rPr>
      <t xml:space="preserve">: le celle colorate contengono formule/riferimenti di calcolo automatico </t>
    </r>
  </si>
  <si>
    <r>
      <t>settore di intervento</t>
    </r>
    <r>
      <rPr>
        <b/>
        <sz val="11"/>
        <color indexed="8"/>
        <rFont val="Times New Roman"/>
        <family val="1"/>
      </rPr>
      <t xml:space="preserve"> </t>
    </r>
    <r>
      <rPr>
        <i/>
        <sz val="10"/>
        <color indexed="8"/>
        <rFont val="Times New Roman"/>
        <family val="1"/>
      </rPr>
      <t>(contrassegnare con X il settore interessato)</t>
    </r>
  </si>
  <si>
    <t>altri settori per PMI operanti in zone rurali</t>
  </si>
  <si>
    <t xml:space="preserve">indicare il valore della percentuale di contributo spettante in base al settore di intervento (obbligatorio) </t>
  </si>
  <si>
    <t>- gli importi richiesti a contributo devono essere al netto dell’IVA oppure IVA inclusa in base all’indicazione prescelta</t>
  </si>
  <si>
    <t>agricolo</t>
  </si>
  <si>
    <t>forestale</t>
  </si>
  <si>
    <t xml:space="preserve">n. domanda </t>
  </si>
  <si>
    <t xml:space="preserve">acronimo progetto </t>
  </si>
  <si>
    <r>
      <t>M01.02.28 “</t>
    </r>
    <r>
      <rPr>
        <b/>
        <i/>
        <sz val="14"/>
        <color indexed="8"/>
        <rFont val="Times New Roman"/>
        <family val="1"/>
      </rPr>
      <t>Sostegno ad attività dimostrative e azioni di informazione</t>
    </r>
    <r>
      <rPr>
        <b/>
        <sz val="14"/>
        <color indexed="8"/>
        <rFont val="Times New Roman"/>
        <family val="1"/>
      </rPr>
      <t>”</t>
    </r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</si>
</sst>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44" formatCode="_-&quot;€&quot;\ * #,##0.00_-;\-&quot;€&quot;\ * #,##0.00_-;_-&quot;€&quot;\ * &quot;-&quot;??_-;_-@_-"/>
    <numFmt numFmtId="164" formatCode="#,##0.00_ ;\-#,##0.00\ "/>
  </numFmts>
  <fonts count="33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4"/>
      <color indexed="8"/>
      <name val="Times New Roman"/>
      <family val="1"/>
    </font>
    <font>
      <sz val="9"/>
      <color indexed="8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4"/>
      <color indexed="8"/>
      <name val="Times New Roman"/>
      <family val="1"/>
    </font>
    <font>
      <i/>
      <sz val="10"/>
      <color indexed="8"/>
      <name val="Times New Roman"/>
      <family val="1"/>
    </font>
    <font>
      <sz val="11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8"/>
      <color theme="1"/>
      <name val="Times New Roman"/>
      <family val="1"/>
    </font>
    <font>
      <b/>
      <sz val="8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9"/>
      <color theme="1"/>
      <name val="Times New Roman"/>
      <family val="1"/>
    </font>
    <font>
      <b/>
      <sz val="20"/>
      <color theme="1"/>
      <name val="Times New Roman"/>
      <family val="1"/>
    </font>
    <font>
      <sz val="20"/>
      <color theme="1"/>
      <name val="Times New Roman"/>
      <family val="1"/>
    </font>
    <font>
      <b/>
      <sz val="10.5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8"/>
      <color rgb="FF000000"/>
      <name val="Times New Roman"/>
      <family val="1"/>
    </font>
    <font>
      <sz val="14"/>
      <color theme="1"/>
      <name val="Times New Roman"/>
      <family val="1"/>
    </font>
    <font>
      <b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1" fillId="0" borderId="0"/>
    <xf numFmtId="0" fontId="1" fillId="0" borderId="0"/>
  </cellStyleXfs>
  <cellXfs count="190">
    <xf numFmtId="0" fontId="0" fillId="0" borderId="0" xfId="0"/>
    <xf numFmtId="0" fontId="2" fillId="0" borderId="0" xfId="3" applyFont="1"/>
    <xf numFmtId="0" fontId="2" fillId="0" borderId="0" xfId="3" applyFont="1" applyAlignment="1">
      <alignment horizontal="center" vertical="center" wrapText="1"/>
    </xf>
    <xf numFmtId="0" fontId="17" fillId="0" borderId="0" xfId="0" applyFont="1"/>
    <xf numFmtId="0" fontId="7" fillId="0" borderId="0" xfId="2" applyFont="1"/>
    <xf numFmtId="0" fontId="7" fillId="0" borderId="1" xfId="2" applyFont="1" applyFill="1" applyBorder="1" applyAlignment="1">
      <alignment horizontal="left" vertical="center" wrapText="1"/>
    </xf>
    <xf numFmtId="0" fontId="7" fillId="0" borderId="1" xfId="2" applyFont="1" applyBorder="1" applyAlignment="1">
      <alignment wrapText="1"/>
    </xf>
    <xf numFmtId="15" fontId="7" fillId="0" borderId="1" xfId="2" applyNumberFormat="1" applyFont="1" applyBorder="1" applyAlignment="1">
      <alignment wrapText="1"/>
    </xf>
    <xf numFmtId="0" fontId="7" fillId="0" borderId="1" xfId="2" applyFont="1" applyBorder="1" applyAlignment="1">
      <alignment horizontal="center" wrapText="1"/>
    </xf>
    <xf numFmtId="4" fontId="7" fillId="0" borderId="1" xfId="2" applyNumberFormat="1" applyFont="1" applyBorder="1" applyAlignment="1">
      <alignment horizontal="center" wrapText="1"/>
    </xf>
    <xf numFmtId="0" fontId="7" fillId="0" borderId="1" xfId="2" applyFont="1" applyBorder="1" applyAlignment="1">
      <alignment horizontal="left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 vertical="center" wrapText="1"/>
    </xf>
    <xf numFmtId="0" fontId="7" fillId="0" borderId="0" xfId="2" applyFont="1" applyBorder="1" applyAlignment="1">
      <alignment wrapText="1"/>
    </xf>
    <xf numFmtId="4" fontId="3" fillId="2" borderId="1" xfId="1" applyNumberFormat="1" applyFont="1" applyFill="1" applyBorder="1" applyAlignment="1">
      <alignment horizontal="center" vertical="center" wrapText="1"/>
    </xf>
    <xf numFmtId="4" fontId="7" fillId="0" borderId="0" xfId="2" applyNumberFormat="1" applyFont="1" applyBorder="1" applyAlignment="1">
      <alignment horizontal="center" wrapText="1"/>
    </xf>
    <xf numFmtId="4" fontId="3" fillId="0" borderId="0" xfId="2" applyNumberFormat="1" applyFont="1" applyBorder="1" applyAlignment="1">
      <alignment horizontal="center" wrapText="1"/>
    </xf>
    <xf numFmtId="4" fontId="3" fillId="0" borderId="0" xfId="1" applyNumberFormat="1" applyFont="1" applyBorder="1" applyAlignment="1">
      <alignment horizontal="center" vertical="center" wrapText="1"/>
    </xf>
    <xf numFmtId="4" fontId="3" fillId="0" borderId="0" xfId="2" applyNumberFormat="1" applyFont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4" fontId="7" fillId="0" borderId="3" xfId="2" applyNumberFormat="1" applyFont="1" applyBorder="1" applyAlignment="1">
      <alignment horizontal="center" vertical="center" wrapText="1"/>
    </xf>
    <xf numFmtId="0" fontId="7" fillId="0" borderId="0" xfId="2" applyFont="1" applyAlignment="1">
      <alignment horizontal="center" vertical="center" wrapText="1"/>
    </xf>
    <xf numFmtId="4" fontId="7" fillId="0" borderId="0" xfId="2" applyNumberFormat="1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center" vertical="center" wrapText="1"/>
    </xf>
    <xf numFmtId="4" fontId="7" fillId="0" borderId="0" xfId="2" applyNumberFormat="1" applyFont="1" applyAlignment="1">
      <alignment horizontal="center" vertical="center" wrapText="1"/>
    </xf>
    <xf numFmtId="0" fontId="7" fillId="0" borderId="4" xfId="2" applyFont="1" applyBorder="1" applyAlignment="1">
      <alignment horizontal="left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4" fontId="7" fillId="0" borderId="4" xfId="2" applyNumberFormat="1" applyFont="1" applyBorder="1" applyAlignment="1">
      <alignment horizontal="center" vertical="center" wrapText="1"/>
    </xf>
    <xf numFmtId="0" fontId="7" fillId="0" borderId="6" xfId="2" applyFont="1" applyFill="1" applyBorder="1" applyAlignment="1">
      <alignment horizontal="left" vertical="center" wrapText="1"/>
    </xf>
    <xf numFmtId="14" fontId="7" fillId="0" borderId="1" xfId="2" applyNumberFormat="1" applyFont="1" applyBorder="1" applyAlignment="1">
      <alignment wrapText="1"/>
    </xf>
    <xf numFmtId="0" fontId="7" fillId="0" borderId="2" xfId="2" applyFont="1" applyBorder="1" applyAlignment="1">
      <alignment wrapText="1"/>
    </xf>
    <xf numFmtId="4" fontId="7" fillId="0" borderId="3" xfId="2" applyNumberFormat="1" applyFont="1" applyBorder="1" applyAlignment="1">
      <alignment horizontal="center" wrapText="1"/>
    </xf>
    <xf numFmtId="0" fontId="7" fillId="0" borderId="0" xfId="2" applyFont="1" applyFill="1" applyBorder="1" applyAlignment="1">
      <alignment horizontal="center" wrapText="1"/>
    </xf>
    <xf numFmtId="0" fontId="3" fillId="3" borderId="2" xfId="2" applyFont="1" applyFill="1" applyBorder="1" applyAlignment="1">
      <alignment horizontal="center" vertical="center" wrapText="1"/>
    </xf>
    <xf numFmtId="0" fontId="18" fillId="0" borderId="0" xfId="0" applyFont="1"/>
    <xf numFmtId="0" fontId="19" fillId="0" borderId="0" xfId="0" applyFont="1" applyAlignment="1">
      <alignment horizontal="center" vertical="top" wrapText="1"/>
    </xf>
    <xf numFmtId="0" fontId="20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1" fillId="0" borderId="0" xfId="0" applyFont="1" applyAlignment="1"/>
    <xf numFmtId="0" fontId="22" fillId="0" borderId="0" xfId="0" applyFont="1" applyAlignment="1">
      <alignment horizontal="center"/>
    </xf>
    <xf numFmtId="0" fontId="21" fillId="0" borderId="7" xfId="0" applyFont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/>
    </xf>
    <xf numFmtId="0" fontId="17" fillId="4" borderId="1" xfId="0" applyFont="1" applyFill="1" applyBorder="1" applyAlignment="1">
      <alignment horizontal="center" vertical="center" wrapText="1"/>
    </xf>
    <xf numFmtId="44" fontId="17" fillId="4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3" fillId="3" borderId="1" xfId="2" applyFont="1" applyFill="1" applyBorder="1" applyAlignment="1">
      <alignment horizontal="center" vertical="center" wrapText="1"/>
    </xf>
    <xf numFmtId="4" fontId="3" fillId="3" borderId="4" xfId="1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Border="1"/>
    <xf numFmtId="0" fontId="12" fillId="0" borderId="0" xfId="2" applyFont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left" vertical="center" wrapText="1"/>
    </xf>
    <xf numFmtId="4" fontId="4" fillId="5" borderId="8" xfId="2" applyNumberFormat="1" applyFont="1" applyFill="1" applyBorder="1" applyAlignment="1">
      <alignment horizontal="center" vertical="center" wrapText="1"/>
    </xf>
    <xf numFmtId="4" fontId="7" fillId="5" borderId="1" xfId="2" applyNumberFormat="1" applyFont="1" applyFill="1" applyBorder="1" applyAlignment="1">
      <alignment horizontal="center" wrapText="1"/>
    </xf>
    <xf numFmtId="4" fontId="3" fillId="5" borderId="1" xfId="2" applyNumberFormat="1" applyFont="1" applyFill="1" applyBorder="1" applyAlignment="1">
      <alignment horizontal="center" wrapText="1"/>
    </xf>
    <xf numFmtId="4" fontId="3" fillId="5" borderId="9" xfId="2" applyNumberFormat="1" applyFont="1" applyFill="1" applyBorder="1" applyAlignment="1">
      <alignment horizontal="center" wrapText="1"/>
    </xf>
    <xf numFmtId="0" fontId="7" fillId="0" borderId="2" xfId="0" applyFont="1" applyBorder="1"/>
    <xf numFmtId="4" fontId="3" fillId="3" borderId="10" xfId="1" applyNumberFormat="1" applyFont="1" applyFill="1" applyBorder="1" applyAlignment="1">
      <alignment horizontal="center" vertical="center" wrapText="1"/>
    </xf>
    <xf numFmtId="4" fontId="3" fillId="5" borderId="6" xfId="2" applyNumberFormat="1" applyFont="1" applyFill="1" applyBorder="1" applyAlignment="1">
      <alignment horizontal="center" wrapText="1"/>
    </xf>
    <xf numFmtId="4" fontId="7" fillId="5" borderId="1" xfId="2" applyNumberFormat="1" applyFont="1" applyFill="1" applyBorder="1" applyAlignment="1">
      <alignment horizontal="center" vertical="center" wrapText="1"/>
    </xf>
    <xf numFmtId="4" fontId="7" fillId="5" borderId="4" xfId="2" applyNumberFormat="1" applyFont="1" applyFill="1" applyBorder="1" applyAlignment="1">
      <alignment horizontal="center" vertical="center" wrapText="1"/>
    </xf>
    <xf numFmtId="4" fontId="7" fillId="5" borderId="10" xfId="2" applyNumberFormat="1" applyFont="1" applyFill="1" applyBorder="1" applyAlignment="1">
      <alignment horizontal="center" vertical="center" wrapText="1"/>
    </xf>
    <xf numFmtId="4" fontId="7" fillId="5" borderId="10" xfId="2" applyNumberFormat="1" applyFont="1" applyFill="1" applyBorder="1" applyAlignment="1">
      <alignment horizontal="center" wrapText="1"/>
    </xf>
    <xf numFmtId="0" fontId="7" fillId="5" borderId="1" xfId="2" applyFont="1" applyFill="1" applyBorder="1" applyAlignment="1">
      <alignment horizontal="center" wrapText="1"/>
    </xf>
    <xf numFmtId="4" fontId="3" fillId="3" borderId="1" xfId="2" applyNumberFormat="1" applyFont="1" applyFill="1" applyBorder="1" applyAlignment="1">
      <alignment horizontal="center" wrapText="1"/>
    </xf>
    <xf numFmtId="0" fontId="7" fillId="3" borderId="1" xfId="0" applyFont="1" applyFill="1" applyBorder="1"/>
    <xf numFmtId="4" fontId="7" fillId="5" borderId="3" xfId="2" applyNumberFormat="1" applyFont="1" applyFill="1" applyBorder="1" applyAlignment="1">
      <alignment horizontal="center" wrapText="1"/>
    </xf>
    <xf numFmtId="0" fontId="12" fillId="0" borderId="0" xfId="3" applyFont="1"/>
    <xf numFmtId="0" fontId="0" fillId="0" borderId="0" xfId="0" applyFont="1"/>
    <xf numFmtId="0" fontId="11" fillId="6" borderId="1" xfId="3" applyFont="1" applyFill="1" applyBorder="1" applyAlignment="1">
      <alignment horizontal="center" vertical="center" wrapText="1"/>
    </xf>
    <xf numFmtId="4" fontId="12" fillId="3" borderId="1" xfId="3" applyNumberFormat="1" applyFont="1" applyFill="1" applyBorder="1" applyAlignment="1">
      <alignment horizontal="center" vertical="center"/>
    </xf>
    <xf numFmtId="4" fontId="21" fillId="5" borderId="1" xfId="0" applyNumberFormat="1" applyFont="1" applyFill="1" applyBorder="1" applyAlignment="1">
      <alignment horizontal="center" vertical="top" wrapText="1"/>
    </xf>
    <xf numFmtId="4" fontId="17" fillId="3" borderId="1" xfId="0" applyNumberFormat="1" applyFont="1" applyFill="1" applyBorder="1" applyAlignment="1">
      <alignment horizontal="center" wrapText="1"/>
    </xf>
    <xf numFmtId="4" fontId="11" fillId="5" borderId="1" xfId="3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/>
    <xf numFmtId="4" fontId="4" fillId="3" borderId="8" xfId="2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/>
    <xf numFmtId="0" fontId="17" fillId="0" borderId="0" xfId="0" applyFont="1" applyBorder="1"/>
    <xf numFmtId="4" fontId="3" fillId="3" borderId="1" xfId="1" applyNumberFormat="1" applyFont="1" applyFill="1" applyBorder="1" applyAlignment="1">
      <alignment horizontal="center" vertical="center" wrapText="1"/>
    </xf>
    <xf numFmtId="4" fontId="7" fillId="7" borderId="6" xfId="2" applyNumberFormat="1" applyFont="1" applyFill="1" applyBorder="1" applyAlignment="1">
      <alignment horizontal="center" wrapText="1"/>
    </xf>
    <xf numFmtId="0" fontId="3" fillId="0" borderId="0" xfId="0" applyFont="1"/>
    <xf numFmtId="0" fontId="8" fillId="0" borderId="0" xfId="0" applyFont="1" applyAlignment="1"/>
    <xf numFmtId="4" fontId="11" fillId="7" borderId="0" xfId="1" applyNumberFormat="1" applyFont="1" applyFill="1" applyBorder="1" applyAlignment="1">
      <alignment horizontal="left" vertical="center" wrapText="1"/>
    </xf>
    <xf numFmtId="4" fontId="3" fillId="3" borderId="1" xfId="1" applyNumberFormat="1" applyFont="1" applyFill="1" applyBorder="1" applyAlignment="1">
      <alignment horizontal="center" vertical="center" wrapText="1"/>
    </xf>
    <xf numFmtId="4" fontId="3" fillId="3" borderId="1" xfId="2" applyNumberFormat="1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center" vertical="center" wrapText="1"/>
    </xf>
    <xf numFmtId="4" fontId="3" fillId="3" borderId="1" xfId="2" applyNumberFormat="1" applyFont="1" applyFill="1" applyBorder="1" applyAlignment="1">
      <alignment horizontal="center" vertical="center" wrapText="1"/>
    </xf>
    <xf numFmtId="4" fontId="3" fillId="3" borderId="1" xfId="1" applyNumberFormat="1" applyFont="1" applyFill="1" applyBorder="1" applyAlignment="1">
      <alignment horizontal="center" vertical="center" wrapText="1"/>
    </xf>
    <xf numFmtId="0" fontId="11" fillId="6" borderId="4" xfId="3" applyFont="1" applyFill="1" applyBorder="1" applyAlignment="1">
      <alignment horizontal="center" vertical="center" wrapText="1"/>
    </xf>
    <xf numFmtId="4" fontId="12" fillId="8" borderId="1" xfId="3" applyNumberFormat="1" applyFont="1" applyFill="1" applyBorder="1" applyAlignment="1">
      <alignment horizontal="center" vertical="center"/>
    </xf>
    <xf numFmtId="4" fontId="17" fillId="8" borderId="1" xfId="0" applyNumberFormat="1" applyFont="1" applyFill="1" applyBorder="1" applyAlignment="1">
      <alignment horizontal="center" vertical="top" wrapText="1"/>
    </xf>
    <xf numFmtId="4" fontId="17" fillId="8" borderId="1" xfId="0" applyNumberFormat="1" applyFont="1" applyFill="1" applyBorder="1" applyAlignment="1">
      <alignment horizontal="center" wrapText="1"/>
    </xf>
    <xf numFmtId="4" fontId="7" fillId="8" borderId="6" xfId="1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 indent="7"/>
    </xf>
    <xf numFmtId="0" fontId="27" fillId="0" borderId="0" xfId="0" applyFont="1" applyBorder="1" applyAlignment="1">
      <alignment horizontal="center" wrapText="1"/>
    </xf>
    <xf numFmtId="0" fontId="17" fillId="9" borderId="1" xfId="0" applyFont="1" applyFill="1" applyBorder="1" applyAlignment="1">
      <alignment horizontal="center" vertical="center" wrapText="1"/>
    </xf>
    <xf numFmtId="9" fontId="21" fillId="8" borderId="1" xfId="0" applyNumberFormat="1" applyFont="1" applyFill="1" applyBorder="1" applyAlignment="1">
      <alignment horizontal="center" vertical="center" wrapText="1"/>
    </xf>
    <xf numFmtId="0" fontId="22" fillId="8" borderId="19" xfId="0" applyFont="1" applyFill="1" applyBorder="1" applyAlignment="1">
      <alignment horizontal="center" vertical="center" wrapText="1"/>
    </xf>
    <xf numFmtId="0" fontId="22" fillId="8" borderId="11" xfId="0" applyFont="1" applyFill="1" applyBorder="1" applyAlignment="1">
      <alignment horizontal="center" vertical="center" wrapText="1"/>
    </xf>
    <xf numFmtId="0" fontId="28" fillId="8" borderId="1" xfId="0" applyFont="1" applyFill="1" applyBorder="1" applyAlignment="1">
      <alignment vertical="top" wrapText="1"/>
    </xf>
    <xf numFmtId="0" fontId="17" fillId="0" borderId="0" xfId="0" applyFont="1" applyAlignment="1">
      <alignment horizontal="justify" vertical="center" wrapText="1"/>
    </xf>
    <xf numFmtId="0" fontId="29" fillId="0" borderId="0" xfId="0" quotePrefix="1" applyFont="1" applyAlignment="1">
      <alignment horizontal="justify" vertical="center" wrapText="1"/>
    </xf>
    <xf numFmtId="0" fontId="29" fillId="0" borderId="0" xfId="0" applyFont="1" applyAlignment="1">
      <alignment horizontal="justify" vertical="center" wrapText="1"/>
    </xf>
    <xf numFmtId="0" fontId="29" fillId="7" borderId="0" xfId="0" quotePrefix="1" applyFont="1" applyFill="1" applyAlignment="1">
      <alignment horizontal="justify" vertical="center" wrapText="1"/>
    </xf>
    <xf numFmtId="0" fontId="29" fillId="7" borderId="0" xfId="0" applyFont="1" applyFill="1" applyAlignment="1">
      <alignment horizontal="justify" vertical="center" wrapText="1"/>
    </xf>
    <xf numFmtId="0" fontId="24" fillId="0" borderId="0" xfId="0" applyFont="1" applyAlignment="1">
      <alignment horizontal="center"/>
    </xf>
    <xf numFmtId="0" fontId="31" fillId="6" borderId="2" xfId="0" applyFont="1" applyFill="1" applyBorder="1" applyAlignment="1">
      <alignment horizontal="center" vertical="center" wrapText="1"/>
    </xf>
    <xf numFmtId="0" fontId="31" fillId="6" borderId="13" xfId="0" applyFont="1" applyFill="1" applyBorder="1" applyAlignment="1">
      <alignment horizontal="center" vertical="center" wrapText="1"/>
    </xf>
    <xf numFmtId="0" fontId="31" fillId="6" borderId="3" xfId="0" applyFont="1" applyFill="1" applyBorder="1" applyAlignment="1">
      <alignment horizontal="center" vertical="center" wrapText="1"/>
    </xf>
    <xf numFmtId="0" fontId="31" fillId="0" borderId="2" xfId="0" applyFont="1" applyBorder="1" applyAlignment="1">
      <alignment horizontal="justify" vertical="center" wrapText="1"/>
    </xf>
    <xf numFmtId="0" fontId="31" fillId="0" borderId="13" xfId="0" applyFont="1" applyBorder="1" applyAlignment="1">
      <alignment horizontal="justify" vertical="center" wrapText="1"/>
    </xf>
    <xf numFmtId="0" fontId="31" fillId="0" borderId="3" xfId="0" applyFont="1" applyBorder="1" applyAlignment="1">
      <alignment horizontal="justify" vertical="center" wrapText="1"/>
    </xf>
    <xf numFmtId="0" fontId="22" fillId="0" borderId="0" xfId="0" applyFont="1" applyAlignment="1">
      <alignment horizontal="center"/>
    </xf>
    <xf numFmtId="0" fontId="17" fillId="9" borderId="1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0" fillId="0" borderId="13" xfId="0" applyBorder="1"/>
    <xf numFmtId="0" fontId="0" fillId="0" borderId="3" xfId="0" applyBorder="1"/>
    <xf numFmtId="0" fontId="28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8" fillId="0" borderId="2" xfId="0" applyFont="1" applyBorder="1" applyAlignment="1">
      <alignment horizontal="center" vertical="top" wrapText="1"/>
    </xf>
    <xf numFmtId="0" fontId="28" fillId="0" borderId="13" xfId="0" applyFont="1" applyBorder="1" applyAlignment="1">
      <alignment horizontal="center" vertical="top" wrapText="1"/>
    </xf>
    <xf numFmtId="0" fontId="28" fillId="0" borderId="3" xfId="0" applyFont="1" applyBorder="1" applyAlignment="1">
      <alignment horizontal="center" vertical="top" wrapText="1"/>
    </xf>
    <xf numFmtId="0" fontId="20" fillId="0" borderId="0" xfId="0" applyFont="1" applyAlignment="1">
      <alignment horizontal="center" vertical="center" wrapText="1"/>
    </xf>
    <xf numFmtId="0" fontId="30" fillId="0" borderId="2" xfId="0" applyFont="1" applyBorder="1" applyAlignment="1">
      <alignment horizontal="center"/>
    </xf>
    <xf numFmtId="0" fontId="30" fillId="0" borderId="13" xfId="0" applyFont="1" applyBorder="1" applyAlignment="1">
      <alignment horizontal="center"/>
    </xf>
    <xf numFmtId="0" fontId="30" fillId="0" borderId="3" xfId="0" applyFont="1" applyBorder="1" applyAlignment="1">
      <alignment horizontal="center"/>
    </xf>
    <xf numFmtId="4" fontId="3" fillId="3" borderId="1" xfId="1" applyNumberFormat="1" applyFont="1" applyFill="1" applyBorder="1" applyAlignment="1">
      <alignment horizontal="center" vertical="center" wrapText="1"/>
    </xf>
    <xf numFmtId="4" fontId="3" fillId="3" borderId="2" xfId="1" applyNumberFormat="1" applyFont="1" applyFill="1" applyBorder="1" applyAlignment="1">
      <alignment horizontal="center" vertical="center" wrapText="1"/>
    </xf>
    <xf numFmtId="4" fontId="3" fillId="3" borderId="13" xfId="1" applyNumberFormat="1" applyFont="1" applyFill="1" applyBorder="1" applyAlignment="1">
      <alignment horizontal="center" vertical="center" wrapText="1"/>
    </xf>
    <xf numFmtId="4" fontId="3" fillId="3" borderId="3" xfId="1" applyNumberFormat="1" applyFont="1" applyFill="1" applyBorder="1" applyAlignment="1">
      <alignment horizontal="center" vertical="center" wrapText="1"/>
    </xf>
    <xf numFmtId="0" fontId="3" fillId="3" borderId="2" xfId="2" applyFont="1" applyFill="1" applyBorder="1" applyAlignment="1">
      <alignment horizontal="center" vertical="center" wrapText="1"/>
    </xf>
    <xf numFmtId="0" fontId="3" fillId="3" borderId="13" xfId="2" applyFont="1" applyFill="1" applyBorder="1" applyAlignment="1">
      <alignment horizontal="center" vertical="center" wrapText="1"/>
    </xf>
    <xf numFmtId="0" fontId="3" fillId="3" borderId="3" xfId="2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3" fillId="3" borderId="1" xfId="2" applyFont="1" applyFill="1" applyBorder="1" applyAlignment="1">
      <alignment horizontal="center" vertical="center" wrapText="1"/>
    </xf>
    <xf numFmtId="4" fontId="3" fillId="3" borderId="1" xfId="2" applyNumberFormat="1" applyFont="1" applyFill="1" applyBorder="1" applyAlignment="1">
      <alignment horizontal="center" vertical="center" wrapText="1"/>
    </xf>
    <xf numFmtId="0" fontId="3" fillId="3" borderId="5" xfId="2" applyFont="1" applyFill="1" applyBorder="1" applyAlignment="1">
      <alignment horizontal="center" vertical="center" wrapText="1"/>
    </xf>
    <xf numFmtId="0" fontId="3" fillId="3" borderId="10" xfId="2" applyFont="1" applyFill="1" applyBorder="1" applyAlignment="1">
      <alignment horizontal="center" vertical="center" wrapText="1"/>
    </xf>
    <xf numFmtId="0" fontId="3" fillId="3" borderId="12" xfId="2" applyFont="1" applyFill="1" applyBorder="1" applyAlignment="1">
      <alignment horizontal="center" vertical="center" wrapText="1"/>
    </xf>
    <xf numFmtId="0" fontId="3" fillId="3" borderId="14" xfId="2" applyFont="1" applyFill="1" applyBorder="1" applyAlignment="1">
      <alignment horizontal="center" vertical="center" wrapText="1"/>
    </xf>
    <xf numFmtId="0" fontId="3" fillId="3" borderId="9" xfId="2" applyFont="1" applyFill="1" applyBorder="1" applyAlignment="1">
      <alignment horizontal="center" vertical="center" wrapText="1"/>
    </xf>
    <xf numFmtId="0" fontId="3" fillId="3" borderId="15" xfId="2" applyFont="1" applyFill="1" applyBorder="1" applyAlignment="1">
      <alignment horizontal="center" vertical="center" wrapText="1"/>
    </xf>
    <xf numFmtId="0" fontId="3" fillId="3" borderId="4" xfId="2" applyFont="1" applyFill="1" applyBorder="1" applyAlignment="1">
      <alignment horizontal="center" vertical="center" wrapText="1"/>
    </xf>
    <xf numFmtId="0" fontId="3" fillId="3" borderId="6" xfId="2" applyFont="1" applyFill="1" applyBorder="1" applyAlignment="1">
      <alignment horizontal="center" vertical="center" wrapText="1"/>
    </xf>
    <xf numFmtId="4" fontId="3" fillId="3" borderId="4" xfId="1" applyNumberFormat="1" applyFont="1" applyFill="1" applyBorder="1" applyAlignment="1">
      <alignment horizontal="center" vertical="center" wrapText="1"/>
    </xf>
    <xf numFmtId="4" fontId="3" fillId="3" borderId="6" xfId="1" applyNumberFormat="1" applyFont="1" applyFill="1" applyBorder="1" applyAlignment="1">
      <alignment horizontal="center" vertical="center" wrapText="1"/>
    </xf>
    <xf numFmtId="4" fontId="7" fillId="0" borderId="7" xfId="2" applyNumberFormat="1" applyFont="1" applyBorder="1" applyAlignment="1">
      <alignment horizontal="center" vertical="center" wrapText="1"/>
    </xf>
    <xf numFmtId="4" fontId="11" fillId="7" borderId="2" xfId="1" applyNumberFormat="1" applyFont="1" applyFill="1" applyBorder="1" applyAlignment="1">
      <alignment horizontal="left" vertical="center" wrapText="1"/>
    </xf>
    <xf numFmtId="4" fontId="11" fillId="7" borderId="13" xfId="1" applyNumberFormat="1" applyFont="1" applyFill="1" applyBorder="1" applyAlignment="1">
      <alignment horizontal="left" vertical="center" wrapText="1"/>
    </xf>
    <xf numFmtId="4" fontId="11" fillId="7" borderId="3" xfId="1" applyNumberFormat="1" applyFont="1" applyFill="1" applyBorder="1" applyAlignment="1">
      <alignment horizontal="left" vertical="center" wrapText="1"/>
    </xf>
    <xf numFmtId="4" fontId="4" fillId="5" borderId="16" xfId="2" applyNumberFormat="1" applyFont="1" applyFill="1" applyBorder="1" applyAlignment="1">
      <alignment horizontal="center" vertical="center" wrapText="1"/>
    </xf>
    <xf numFmtId="4" fontId="4" fillId="5" borderId="17" xfId="2" applyNumberFormat="1" applyFont="1" applyFill="1" applyBorder="1" applyAlignment="1">
      <alignment horizontal="center" vertical="center" wrapText="1"/>
    </xf>
    <xf numFmtId="4" fontId="3" fillId="3" borderId="2" xfId="2" applyNumberFormat="1" applyFont="1" applyFill="1" applyBorder="1" applyAlignment="1">
      <alignment horizontal="center" vertical="center" wrapText="1"/>
    </xf>
    <xf numFmtId="4" fontId="3" fillId="3" borderId="3" xfId="2" applyNumberFormat="1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/>
    </xf>
    <xf numFmtId="0" fontId="11" fillId="6" borderId="2" xfId="3" applyFont="1" applyFill="1" applyBorder="1" applyAlignment="1">
      <alignment horizontal="center" vertical="center" wrapText="1"/>
    </xf>
    <xf numFmtId="0" fontId="11" fillId="6" borderId="3" xfId="3" applyFont="1" applyFill="1" applyBorder="1" applyAlignment="1">
      <alignment horizontal="center" vertical="center" wrapText="1"/>
    </xf>
    <xf numFmtId="0" fontId="32" fillId="0" borderId="7" xfId="0" applyFont="1" applyBorder="1" applyAlignment="1">
      <alignment horizontal="center"/>
    </xf>
    <xf numFmtId="0" fontId="8" fillId="0" borderId="0" xfId="3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top" wrapText="1"/>
    </xf>
    <xf numFmtId="0" fontId="21" fillId="5" borderId="1" xfId="0" applyFont="1" applyFill="1" applyBorder="1" applyAlignment="1">
      <alignment horizontal="right" vertical="top" wrapText="1"/>
    </xf>
    <xf numFmtId="0" fontId="17" fillId="0" borderId="1" xfId="0" applyFont="1" applyBorder="1" applyAlignment="1">
      <alignment horizontal="left" wrapText="1"/>
    </xf>
    <xf numFmtId="0" fontId="11" fillId="6" borderId="4" xfId="3" applyFont="1" applyFill="1" applyBorder="1" applyAlignment="1">
      <alignment horizontal="center" vertical="center" wrapText="1"/>
    </xf>
    <xf numFmtId="0" fontId="11" fillId="6" borderId="6" xfId="3" applyFont="1" applyFill="1" applyBorder="1" applyAlignment="1">
      <alignment horizontal="center" vertical="center" wrapText="1"/>
    </xf>
    <xf numFmtId="0" fontId="11" fillId="6" borderId="1" xfId="3" applyFont="1" applyFill="1" applyBorder="1" applyAlignment="1">
      <alignment horizontal="center" vertical="center" wrapText="1"/>
    </xf>
    <xf numFmtId="0" fontId="11" fillId="5" borderId="1" xfId="3" applyFont="1" applyFill="1" applyBorder="1" applyAlignment="1">
      <alignment horizontal="right" vertical="center" wrapText="1"/>
    </xf>
    <xf numFmtId="0" fontId="17" fillId="0" borderId="18" xfId="0" applyFont="1" applyBorder="1" applyAlignment="1">
      <alignment horizontal="left"/>
    </xf>
    <xf numFmtId="0" fontId="17" fillId="0" borderId="0" xfId="0" applyFont="1" applyBorder="1" applyAlignment="1">
      <alignment horizontal="left" wrapText="1"/>
    </xf>
    <xf numFmtId="0" fontId="22" fillId="0" borderId="0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1" fillId="11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21" fillId="10" borderId="1" xfId="0" applyFont="1" applyFill="1" applyBorder="1" applyAlignment="1">
      <alignment horizontal="center" vertical="center" wrapText="1"/>
    </xf>
    <xf numFmtId="0" fontId="21" fillId="8" borderId="1" xfId="0" applyFont="1" applyFill="1" applyBorder="1" applyAlignment="1">
      <alignment horizontal="center" vertical="center" wrapText="1"/>
    </xf>
  </cellXfs>
  <cellStyles count="4">
    <cellStyle name="Migliaia [0] 2" xfId="1"/>
    <cellStyle name="Normale" xfId="0" builtinId="0"/>
    <cellStyle name="Normale 2" xfId="2"/>
    <cellStyle name="Normale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gif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447675</xdr:colOff>
      <xdr:row>2</xdr:row>
      <xdr:rowOff>76200</xdr:rowOff>
    </xdr:from>
    <xdr:to>
      <xdr:col>9</xdr:col>
      <xdr:colOff>238124</xdr:colOff>
      <xdr:row>5</xdr:row>
      <xdr:rowOff>167878</xdr:rowOff>
    </xdr:to>
    <xdr:pic>
      <xdr:nvPicPr>
        <xdr:cNvPr id="4099" name="Immagine 1" descr="loghu psr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43325" y="466725"/>
          <a:ext cx="2228849" cy="7584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3</xdr:row>
      <xdr:rowOff>0</xdr:rowOff>
    </xdr:from>
    <xdr:to>
      <xdr:col>3</xdr:col>
      <xdr:colOff>549697</xdr:colOff>
      <xdr:row>5</xdr:row>
      <xdr:rowOff>66801</xdr:rowOff>
    </xdr:to>
    <xdr:pic>
      <xdr:nvPicPr>
        <xdr:cNvPr id="3" name="Immagine 2" descr="Risultati immagini per logo leader 2014-2020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ve="http://schemas.openxmlformats.org/markup-compatibility/2006" xmlns:m="http://schemas.openxmlformats.org/officeDocument/2006/math" xmlns:wp="http://schemas.openxmlformats.org/drawingml/2006/wordprocessingDrawing" xmlns:wne="http://schemas.microsoft.com/office/word/2006/wordml" xmlns:a14="http://schemas.microsoft.com/office/drawing/2010/main" xmlns:wps="http://schemas.microsoft.com/office/word/2010/wordprocessingShape" xmlns:wpi="http://schemas.microsoft.com/office/word/2010/wordprocessingInk" xmlns:wpg="http://schemas.microsoft.com/office/word/2010/wordprocessingGroup" xmlns:w14="http://schemas.microsoft.com/office/word/2010/wordml" xmlns:w="http://schemas.openxmlformats.org/wordprocessingml/2006/main" xmlns:w10="urn:schemas-microsoft-com:office:word" xmlns:wp14="http://schemas.microsoft.com/office/word/2010/wordprocessingDrawing" xmlns:v="urn:schemas-microsoft-com:vml" xmlns:o="urn:schemas-microsoft-com:office:office" xmlns:mc="http://schemas.openxmlformats.org/markup-compatibility/2006" xmlns:wpc="http://schemas.microsoft.com/office/word/2010/wordprocessingCanvas" xmlns="" xmlns:pic="http://schemas.openxmlformats.org/drawingml/2006/picture" xmlns:lc="http://schemas.openxmlformats.org/drawingml/2006/lockedCanvas" val="0"/>
            </a:ext>
          </a:extLst>
        </a:blip>
        <a:srcRect/>
        <a:stretch>
          <a:fillRect/>
        </a:stretch>
      </xdr:blipFill>
      <xdr:spPr bwMode="auto">
        <a:xfrm>
          <a:off x="2076450" y="581025"/>
          <a:ext cx="549697" cy="54305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0</xdr:colOff>
      <xdr:row>3</xdr:row>
      <xdr:rowOff>0</xdr:rowOff>
    </xdr:from>
    <xdr:to>
      <xdr:col>5</xdr:col>
      <xdr:colOff>446257</xdr:colOff>
      <xdr:row>5</xdr:row>
      <xdr:rowOff>102546</xdr:rowOff>
    </xdr:to>
    <xdr:pic>
      <xdr:nvPicPr>
        <xdr:cNvPr id="4" name="Immagine 3"/>
        <xdr:cNvPicPr/>
      </xdr:nvPicPr>
      <xdr:blipFill>
        <a:blip xmlns:r="http://schemas.openxmlformats.org/officeDocument/2006/relationships" r:embed="rId3" cstate="print"/>
        <a:srcRect l="3881" t="5263" r="3416" b="5263"/>
        <a:stretch>
          <a:fillRect/>
        </a:stretch>
      </xdr:blipFill>
      <xdr:spPr bwMode="auto">
        <a:xfrm>
          <a:off x="2686050" y="581025"/>
          <a:ext cx="1055857" cy="57879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7"/>
  <sheetViews>
    <sheetView tabSelected="1" workbookViewId="0">
      <selection activeCell="H8" sqref="H8:J8"/>
    </sheetView>
  </sheetViews>
  <sheetFormatPr defaultRowHeight="15"/>
  <cols>
    <col min="3" max="3" width="12.85546875" customWidth="1"/>
  </cols>
  <sheetData>
    <row r="1" spans="1:10" ht="15.75">
      <c r="A1" s="3"/>
      <c r="B1" s="3"/>
      <c r="C1" s="3"/>
      <c r="D1" s="3"/>
      <c r="E1" s="3"/>
      <c r="F1" s="3"/>
      <c r="G1" s="3"/>
      <c r="H1" s="130" t="s">
        <v>83</v>
      </c>
      <c r="I1" s="130"/>
      <c r="J1" s="130"/>
    </row>
    <row r="2" spans="1:10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ht="22.5">
      <c r="A4" s="3"/>
      <c r="B4" s="3"/>
      <c r="C4" s="38"/>
      <c r="D4" s="3"/>
      <c r="E4" s="38"/>
      <c r="F4" s="3"/>
      <c r="G4" s="3"/>
      <c r="H4" s="3"/>
      <c r="I4" s="3"/>
      <c r="J4" s="3"/>
    </row>
    <row r="5" spans="1:10">
      <c r="A5" s="3"/>
      <c r="B5" s="3"/>
      <c r="C5" s="3"/>
      <c r="D5" s="3"/>
      <c r="E5" s="3"/>
      <c r="F5" s="3"/>
      <c r="G5" s="3"/>
      <c r="H5" s="3"/>
      <c r="I5" s="3"/>
      <c r="J5" s="3"/>
    </row>
    <row r="6" spans="1:10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>
      <c r="A8" s="3"/>
      <c r="B8" s="39"/>
      <c r="C8" s="40"/>
      <c r="D8" s="134"/>
      <c r="E8" s="134"/>
      <c r="F8" s="134"/>
      <c r="G8" s="40"/>
      <c r="H8" s="134"/>
      <c r="I8" s="134"/>
      <c r="J8" s="134"/>
    </row>
    <row r="9" spans="1:10" ht="18.75">
      <c r="A9" s="122"/>
      <c r="B9" s="122"/>
      <c r="C9" s="122"/>
      <c r="D9" s="122"/>
      <c r="E9" s="122"/>
      <c r="F9" s="122"/>
      <c r="G9" s="122"/>
      <c r="H9" s="122"/>
      <c r="I9" s="122"/>
      <c r="J9" s="122"/>
    </row>
    <row r="10" spans="1:10" ht="19.5">
      <c r="A10" s="122" t="s">
        <v>96</v>
      </c>
      <c r="B10" s="122"/>
      <c r="C10" s="122"/>
      <c r="D10" s="122"/>
      <c r="E10" s="122"/>
      <c r="F10" s="122"/>
      <c r="G10" s="122"/>
      <c r="H10" s="122"/>
      <c r="I10" s="122"/>
      <c r="J10" s="122"/>
    </row>
    <row r="11" spans="1:10">
      <c r="A11" s="3"/>
      <c r="B11" s="3"/>
      <c r="C11" s="3"/>
      <c r="D11" s="3"/>
      <c r="E11" s="3"/>
      <c r="F11" s="3"/>
      <c r="G11" s="3"/>
      <c r="H11" s="3"/>
      <c r="I11" s="3"/>
      <c r="J11" s="3"/>
    </row>
    <row r="12" spans="1:10" ht="18.75">
      <c r="A12" s="122" t="s">
        <v>32</v>
      </c>
      <c r="B12" s="122"/>
      <c r="C12" s="122"/>
      <c r="D12" s="122"/>
      <c r="E12" s="122"/>
      <c r="F12" s="122"/>
      <c r="G12" s="122"/>
      <c r="H12" s="122"/>
      <c r="I12" s="122"/>
      <c r="J12" s="122"/>
    </row>
    <row r="13" spans="1:10" ht="15.75">
      <c r="A13" s="129"/>
      <c r="B13" s="129"/>
      <c r="C13" s="129"/>
      <c r="D13" s="129"/>
      <c r="E13" s="129"/>
      <c r="F13" s="129"/>
      <c r="G13" s="129"/>
      <c r="H13" s="129"/>
      <c r="I13" s="129"/>
      <c r="J13" s="129"/>
    </row>
    <row r="14" spans="1:10" ht="18" customHeight="1">
      <c r="A14" s="53"/>
      <c r="B14" s="53"/>
      <c r="C14" s="53"/>
      <c r="D14" s="53"/>
      <c r="E14" s="53"/>
      <c r="F14" s="53"/>
      <c r="G14" s="53"/>
      <c r="H14" s="53"/>
      <c r="I14" s="53"/>
      <c r="J14" s="53"/>
    </row>
    <row r="15" spans="1:10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0" ht="22.5">
      <c r="A16" s="135" t="s">
        <v>84</v>
      </c>
      <c r="B16" s="136"/>
      <c r="C16" s="136"/>
      <c r="D16" s="136"/>
      <c r="E16" s="136"/>
      <c r="F16" s="136"/>
      <c r="G16" s="136"/>
      <c r="H16" s="136"/>
      <c r="I16" s="137"/>
      <c r="J16" s="3"/>
    </row>
    <row r="17" spans="1:10" ht="25.5">
      <c r="A17" s="115"/>
      <c r="B17" s="115"/>
      <c r="C17" s="115"/>
      <c r="D17" s="115"/>
      <c r="E17" s="115"/>
      <c r="F17" s="115"/>
      <c r="G17" s="115"/>
      <c r="H17" s="115"/>
      <c r="I17" s="115"/>
      <c r="J17" s="115"/>
    </row>
    <row r="18" spans="1:10" ht="25.5">
      <c r="A18" s="48"/>
      <c r="B18" s="48"/>
      <c r="C18" s="48"/>
      <c r="D18" s="48"/>
      <c r="E18" s="48"/>
      <c r="F18" s="48"/>
      <c r="G18" s="48"/>
      <c r="H18" s="48"/>
      <c r="I18" s="48"/>
      <c r="J18" s="48"/>
    </row>
    <row r="19" spans="1:10" ht="25.5" customHeight="1">
      <c r="A19" s="116" t="s">
        <v>51</v>
      </c>
      <c r="B19" s="117"/>
      <c r="C19" s="118"/>
      <c r="D19" s="119"/>
      <c r="E19" s="120"/>
      <c r="F19" s="120"/>
      <c r="G19" s="120"/>
      <c r="H19" s="120"/>
      <c r="I19" s="120"/>
      <c r="J19" s="121"/>
    </row>
    <row r="20" spans="1:10" ht="26.25">
      <c r="A20" s="52"/>
      <c r="B20" s="52"/>
      <c r="C20" s="52"/>
      <c r="D20" s="52"/>
      <c r="E20" s="52"/>
      <c r="F20" s="53"/>
      <c r="G20" s="53"/>
      <c r="H20" s="53"/>
      <c r="I20" s="53"/>
      <c r="J20" s="53"/>
    </row>
    <row r="21" spans="1:10" ht="25.5" customHeight="1">
      <c r="A21" s="116" t="s">
        <v>85</v>
      </c>
      <c r="B21" s="117"/>
      <c r="C21" s="118"/>
      <c r="D21" s="119"/>
      <c r="E21" s="120"/>
      <c r="F21" s="120"/>
      <c r="G21" s="120"/>
      <c r="H21" s="120"/>
      <c r="I21" s="120"/>
      <c r="J21" s="121"/>
    </row>
    <row r="22" spans="1:10" ht="23.25" customHeight="1">
      <c r="A22" s="52"/>
      <c r="B22" s="52"/>
      <c r="C22" s="52"/>
      <c r="D22" s="52"/>
      <c r="E22" s="52"/>
      <c r="F22" s="53"/>
      <c r="G22" s="53"/>
      <c r="H22" s="53"/>
      <c r="I22" s="53"/>
      <c r="J22" s="53"/>
    </row>
    <row r="23" spans="1:10" ht="25.5">
      <c r="A23" s="116" t="s">
        <v>86</v>
      </c>
      <c r="B23" s="117"/>
      <c r="C23" s="117"/>
      <c r="D23" s="126" t="s">
        <v>50</v>
      </c>
      <c r="E23" s="127"/>
      <c r="F23" s="127"/>
      <c r="G23" s="128"/>
      <c r="H23" s="53"/>
      <c r="I23" s="53"/>
      <c r="J23" s="53"/>
    </row>
    <row r="24" spans="1:10" ht="18" customHeight="1">
      <c r="A24" s="53"/>
      <c r="B24" s="53"/>
      <c r="C24" s="53"/>
      <c r="D24" s="53"/>
      <c r="E24" s="53"/>
      <c r="F24" s="53"/>
      <c r="G24" s="53"/>
      <c r="H24" s="53"/>
      <c r="I24" s="53"/>
      <c r="J24" s="53"/>
    </row>
    <row r="25" spans="1:10" ht="26.25" customHeight="1" thickBot="1">
      <c r="A25" s="103" t="s">
        <v>88</v>
      </c>
      <c r="G25" s="53"/>
      <c r="H25" s="53"/>
      <c r="I25" s="53"/>
      <c r="J25" s="53"/>
    </row>
    <row r="26" spans="1:10" ht="26.25" customHeight="1" thickBot="1">
      <c r="A26" s="105" t="s">
        <v>92</v>
      </c>
      <c r="B26" s="107"/>
      <c r="C26" s="105" t="s">
        <v>93</v>
      </c>
      <c r="D26" s="107"/>
      <c r="E26" s="123" t="s">
        <v>89</v>
      </c>
      <c r="F26" s="123"/>
      <c r="G26" s="123"/>
      <c r="H26" s="123"/>
      <c r="I26" s="123"/>
      <c r="J26" s="108"/>
    </row>
    <row r="27" spans="1:10" ht="25.5">
      <c r="A27" s="53"/>
      <c r="B27" s="53"/>
      <c r="C27" s="53"/>
      <c r="D27" s="53"/>
      <c r="E27" s="53"/>
      <c r="F27" s="104"/>
      <c r="G27" s="53"/>
      <c r="H27" s="53"/>
      <c r="I27" s="53"/>
      <c r="J27" s="53"/>
    </row>
    <row r="28" spans="1:10" ht="30" customHeight="1">
      <c r="A28" s="116" t="s">
        <v>53</v>
      </c>
      <c r="B28" s="117"/>
      <c r="C28" s="118"/>
      <c r="D28" s="106"/>
      <c r="E28" s="124" t="s">
        <v>90</v>
      </c>
      <c r="F28" s="125"/>
      <c r="G28" s="125"/>
      <c r="H28" s="125"/>
      <c r="I28" s="125"/>
      <c r="J28" s="125"/>
    </row>
    <row r="29" spans="1:10">
      <c r="A29" s="54"/>
      <c r="B29" s="54"/>
      <c r="C29" s="54"/>
      <c r="D29" s="54"/>
      <c r="E29" s="54"/>
      <c r="F29" s="54"/>
      <c r="G29" s="54"/>
      <c r="H29" s="54"/>
      <c r="I29" s="54"/>
      <c r="J29" s="54"/>
    </row>
    <row r="30" spans="1:10" ht="35.25" customHeight="1">
      <c r="A30" s="110" t="s">
        <v>52</v>
      </c>
      <c r="B30" s="110"/>
      <c r="C30" s="110"/>
      <c r="D30" s="110"/>
      <c r="E30" s="110"/>
      <c r="F30" s="110"/>
      <c r="G30" s="110"/>
      <c r="H30" s="110"/>
      <c r="I30" s="110"/>
      <c r="J30" s="110"/>
    </row>
    <row r="31" spans="1:10" ht="15.75" customHeight="1">
      <c r="C31" s="131" t="s">
        <v>29</v>
      </c>
      <c r="D31" s="132"/>
      <c r="E31" s="132"/>
      <c r="F31" s="133"/>
      <c r="G31" s="109"/>
      <c r="J31" s="3"/>
    </row>
    <row r="32" spans="1:10" ht="15.75" customHeight="1">
      <c r="C32" s="131" t="s">
        <v>30</v>
      </c>
      <c r="D32" s="132"/>
      <c r="E32" s="132"/>
      <c r="F32" s="133"/>
      <c r="G32" s="109"/>
      <c r="J32" s="3"/>
    </row>
    <row r="33" spans="1:10">
      <c r="B33" s="3"/>
      <c r="C33" s="3"/>
      <c r="D33" s="3"/>
      <c r="E33" s="3"/>
      <c r="F33" s="3"/>
      <c r="G33" s="3"/>
      <c r="H33" s="3"/>
      <c r="I33" s="3"/>
      <c r="J33" s="3"/>
    </row>
    <row r="34" spans="1:10">
      <c r="A34" s="41" t="s">
        <v>31</v>
      </c>
      <c r="B34" s="3"/>
      <c r="C34" s="3"/>
      <c r="D34" s="3"/>
      <c r="E34" s="3"/>
      <c r="F34" s="3"/>
      <c r="G34" s="3"/>
      <c r="H34" s="3"/>
      <c r="I34" s="3"/>
      <c r="J34" s="3"/>
    </row>
    <row r="35" spans="1:10">
      <c r="A35" s="111" t="s">
        <v>91</v>
      </c>
      <c r="B35" s="112"/>
      <c r="C35" s="112"/>
      <c r="D35" s="112"/>
      <c r="E35" s="112"/>
      <c r="F35" s="112"/>
      <c r="G35" s="112"/>
      <c r="H35" s="112"/>
      <c r="I35" s="112"/>
      <c r="J35" s="112"/>
    </row>
    <row r="36" spans="1:10" ht="27.75" customHeight="1">
      <c r="A36" s="113" t="s">
        <v>69</v>
      </c>
      <c r="B36" s="114"/>
      <c r="C36" s="114"/>
      <c r="D36" s="114"/>
      <c r="E36" s="114"/>
      <c r="F36" s="114"/>
      <c r="G36" s="114"/>
      <c r="H36" s="114"/>
      <c r="I36" s="114"/>
      <c r="J36" s="114"/>
    </row>
    <row r="37" spans="1:10" ht="18.75">
      <c r="A37" s="3"/>
      <c r="B37" s="3"/>
      <c r="C37" s="42"/>
      <c r="D37" s="3"/>
      <c r="E37" s="3"/>
      <c r="F37" s="3"/>
      <c r="G37" s="3"/>
      <c r="H37" s="3"/>
      <c r="I37" s="3"/>
      <c r="J37" s="3"/>
    </row>
  </sheetData>
  <mergeCells count="23">
    <mergeCell ref="H1:J1"/>
    <mergeCell ref="C31:F31"/>
    <mergeCell ref="C32:F32"/>
    <mergeCell ref="D8:F8"/>
    <mergeCell ref="H8:J8"/>
    <mergeCell ref="A9:J9"/>
    <mergeCell ref="A12:J12"/>
    <mergeCell ref="A16:I16"/>
    <mergeCell ref="A10:J10"/>
    <mergeCell ref="A21:C21"/>
    <mergeCell ref="A23:C23"/>
    <mergeCell ref="D21:J21"/>
    <mergeCell ref="E26:I26"/>
    <mergeCell ref="D23:G23"/>
    <mergeCell ref="A13:J13"/>
    <mergeCell ref="A30:J30"/>
    <mergeCell ref="A35:J35"/>
    <mergeCell ref="A36:J36"/>
    <mergeCell ref="A17:J17"/>
    <mergeCell ref="A28:C28"/>
    <mergeCell ref="A19:C19"/>
    <mergeCell ref="D19:J19"/>
    <mergeCell ref="E28:J28"/>
  </mergeCells>
  <pageMargins left="0.38" right="0.35" top="0.74803149606299213" bottom="0.74803149606299213" header="0.31496062992125984" footer="0.31496062992125984"/>
  <pageSetup paperSize="9" orientation="portrait" r:id="rId1"/>
  <drawing r:id="rId2"/>
  <legacyDrawing r:id="rId3"/>
  <oleObjects>
    <oleObject progId="PBrush" shapeId="4098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:IV133"/>
  <sheetViews>
    <sheetView showWhiteSpace="0" topLeftCell="A34" zoomScaleNormal="100" workbookViewId="0">
      <selection activeCell="R11" sqref="R11:R19"/>
    </sheetView>
  </sheetViews>
  <sheetFormatPr defaultRowHeight="12.75"/>
  <cols>
    <col min="1" max="1" width="16.42578125" style="57" customWidth="1"/>
    <col min="2" max="2" width="11.5703125" style="57" customWidth="1"/>
    <col min="3" max="3" width="9.140625" style="57"/>
    <col min="4" max="5" width="8" style="57" bestFit="1" customWidth="1"/>
    <col min="6" max="6" width="7" style="57" bestFit="1" customWidth="1"/>
    <col min="7" max="7" width="9.140625" style="57"/>
    <col min="8" max="8" width="6.42578125" style="57" bestFit="1" customWidth="1"/>
    <col min="9" max="9" width="8.85546875" style="57" customWidth="1"/>
    <col min="10" max="12" width="10.140625" style="57" bestFit="1" customWidth="1"/>
    <col min="13" max="13" width="11.5703125" style="57" customWidth="1"/>
    <col min="14" max="14" width="13.42578125" style="57" customWidth="1"/>
    <col min="15" max="15" width="11.42578125" style="57" customWidth="1"/>
    <col min="16" max="16" width="11.85546875" style="57" customWidth="1"/>
    <col min="17" max="17" width="13.42578125" style="57" bestFit="1" customWidth="1"/>
    <col min="18" max="18" width="11.42578125" style="57" customWidth="1"/>
    <col min="19" max="19" width="14.5703125" style="57" customWidth="1"/>
    <col min="20" max="16384" width="9.140625" style="57"/>
  </cols>
  <sheetData>
    <row r="1" spans="1:19" ht="15.75">
      <c r="A1" s="146" t="s">
        <v>94</v>
      </c>
      <c r="B1" s="147"/>
      <c r="C1" s="148"/>
      <c r="D1" s="148"/>
      <c r="E1" s="148"/>
      <c r="F1" s="148"/>
      <c r="G1" s="148"/>
    </row>
    <row r="2" spans="1:19" ht="15.75">
      <c r="A2" s="146" t="s">
        <v>95</v>
      </c>
      <c r="B2" s="147"/>
      <c r="C2" s="148"/>
      <c r="D2" s="148"/>
      <c r="E2" s="148"/>
      <c r="F2" s="148"/>
      <c r="G2" s="148"/>
    </row>
    <row r="4" spans="1:19" s="55" customFormat="1" ht="20.100000000000001" customHeight="1">
      <c r="A4" s="149" t="s">
        <v>43</v>
      </c>
      <c r="B4" s="149"/>
      <c r="C4" s="149"/>
      <c r="D4" s="149"/>
      <c r="E4" s="149"/>
      <c r="F4" s="149"/>
      <c r="G4" s="149"/>
      <c r="H4" s="149"/>
      <c r="I4" s="149"/>
      <c r="J4" s="149"/>
      <c r="K4" s="149"/>
      <c r="L4" s="149"/>
      <c r="M4" s="149"/>
      <c r="N4" s="149"/>
      <c r="O4" s="91"/>
      <c r="P4" s="91"/>
      <c r="Q4" s="91"/>
      <c r="R4" s="91"/>
      <c r="S4" s="91"/>
    </row>
    <row r="5" spans="1:19" s="55" customFormat="1" ht="14.25">
      <c r="C5" s="56"/>
    </row>
    <row r="6" spans="1:19" s="55" customFormat="1" ht="14.25">
      <c r="A6" s="55" t="s">
        <v>54</v>
      </c>
      <c r="C6" s="56"/>
    </row>
    <row r="7" spans="1:19" s="55" customFormat="1" ht="14.25">
      <c r="C7" s="56"/>
      <c r="O7" s="57"/>
      <c r="P7" s="57"/>
      <c r="Q7" s="57"/>
      <c r="R7" s="57"/>
    </row>
    <row r="8" spans="1:19" ht="15.75">
      <c r="A8" s="145" t="s">
        <v>56</v>
      </c>
      <c r="B8" s="145"/>
      <c r="C8" s="145"/>
      <c r="D8" s="145"/>
      <c r="E8" s="145"/>
      <c r="F8" s="145"/>
      <c r="G8" s="12"/>
      <c r="H8" s="12"/>
      <c r="I8" s="26"/>
      <c r="J8" s="162"/>
      <c r="K8" s="162"/>
      <c r="L8" s="162"/>
      <c r="M8" s="24"/>
      <c r="N8" s="17"/>
      <c r="P8" s="170" t="s">
        <v>80</v>
      </c>
      <c r="Q8" s="170"/>
      <c r="R8" s="170"/>
      <c r="S8" s="170"/>
    </row>
    <row r="9" spans="1:19" ht="12.75" customHeight="1">
      <c r="A9" s="142" t="s">
        <v>58</v>
      </c>
      <c r="B9" s="143"/>
      <c r="C9" s="143"/>
      <c r="D9" s="144"/>
      <c r="E9" s="142" t="s">
        <v>59</v>
      </c>
      <c r="F9" s="143"/>
      <c r="G9" s="144"/>
      <c r="H9" s="150" t="s">
        <v>5</v>
      </c>
      <c r="I9" s="138" t="s">
        <v>6</v>
      </c>
      <c r="J9" s="139" t="s">
        <v>42</v>
      </c>
      <c r="K9" s="140"/>
      <c r="L9" s="141"/>
      <c r="M9" s="138" t="s">
        <v>70</v>
      </c>
      <c r="N9" s="151" t="s">
        <v>72</v>
      </c>
      <c r="O9" s="55"/>
      <c r="P9" s="151" t="s">
        <v>78</v>
      </c>
      <c r="Q9" s="151"/>
      <c r="R9" s="168" t="s">
        <v>75</v>
      </c>
      <c r="S9" s="169"/>
    </row>
    <row r="10" spans="1:19" ht="27.75" customHeight="1">
      <c r="A10" s="49" t="s">
        <v>0</v>
      </c>
      <c r="B10" s="49" t="s">
        <v>1</v>
      </c>
      <c r="C10" s="49" t="s">
        <v>2</v>
      </c>
      <c r="D10" s="49" t="s">
        <v>3</v>
      </c>
      <c r="E10" s="49" t="s">
        <v>4</v>
      </c>
      <c r="F10" s="49" t="s">
        <v>2</v>
      </c>
      <c r="G10" s="49" t="s">
        <v>3</v>
      </c>
      <c r="H10" s="150"/>
      <c r="I10" s="138"/>
      <c r="J10" s="50" t="s">
        <v>40</v>
      </c>
      <c r="K10" s="50" t="s">
        <v>7</v>
      </c>
      <c r="L10" s="50" t="s">
        <v>41</v>
      </c>
      <c r="M10" s="138"/>
      <c r="N10" s="151"/>
      <c r="O10" s="55"/>
      <c r="P10" s="94" t="s">
        <v>77</v>
      </c>
      <c r="Q10" s="95" t="s">
        <v>79</v>
      </c>
      <c r="R10" s="88" t="s">
        <v>76</v>
      </c>
      <c r="S10" s="93" t="s">
        <v>79</v>
      </c>
    </row>
    <row r="11" spans="1:19">
      <c r="A11" s="5"/>
      <c r="B11" s="6"/>
      <c r="C11" s="6"/>
      <c r="D11" s="7"/>
      <c r="E11" s="7"/>
      <c r="F11" s="6"/>
      <c r="G11" s="7"/>
      <c r="H11" s="8"/>
      <c r="I11" s="9"/>
      <c r="J11" s="63">
        <f>H11*I11</f>
        <v>0</v>
      </c>
      <c r="K11" s="9"/>
      <c r="L11" s="63">
        <f>J11+K11</f>
        <v>0</v>
      </c>
      <c r="M11" s="89"/>
      <c r="N11" s="63">
        <f>M11*copertina!$D$28</f>
        <v>0</v>
      </c>
      <c r="P11" s="102"/>
      <c r="Q11" s="102">
        <f>P11*copertina!$D$28</f>
        <v>0</v>
      </c>
      <c r="R11" s="102"/>
      <c r="S11" s="102">
        <f>R11*copertina!$D$28</f>
        <v>0</v>
      </c>
    </row>
    <row r="12" spans="1:19">
      <c r="A12" s="5"/>
      <c r="B12" s="6"/>
      <c r="C12" s="6"/>
      <c r="D12" s="7"/>
      <c r="E12" s="7"/>
      <c r="F12" s="6"/>
      <c r="G12" s="6"/>
      <c r="H12" s="8"/>
      <c r="I12" s="9"/>
      <c r="J12" s="63">
        <f t="shared" ref="J12:J19" si="0">H12*I12</f>
        <v>0</v>
      </c>
      <c r="K12" s="9"/>
      <c r="L12" s="63">
        <f t="shared" ref="L12:L19" si="1">J12+K12</f>
        <v>0</v>
      </c>
      <c r="M12" s="89"/>
      <c r="N12" s="63">
        <f>M12*copertina!$D$28</f>
        <v>0</v>
      </c>
      <c r="P12" s="102"/>
      <c r="Q12" s="102">
        <f>P12*copertina!$D$28</f>
        <v>0</v>
      </c>
      <c r="R12" s="102"/>
      <c r="S12" s="102">
        <f>R12*copertina!$D$28</f>
        <v>0</v>
      </c>
    </row>
    <row r="13" spans="1:19">
      <c r="A13" s="5"/>
      <c r="B13" s="6"/>
      <c r="C13" s="6"/>
      <c r="D13" s="7"/>
      <c r="E13" s="7"/>
      <c r="F13" s="6"/>
      <c r="G13" s="6"/>
      <c r="H13" s="8"/>
      <c r="I13" s="9"/>
      <c r="J13" s="63">
        <f t="shared" si="0"/>
        <v>0</v>
      </c>
      <c r="K13" s="9"/>
      <c r="L13" s="63">
        <f t="shared" si="1"/>
        <v>0</v>
      </c>
      <c r="M13" s="89"/>
      <c r="N13" s="63">
        <f>M13*copertina!$D$28</f>
        <v>0</v>
      </c>
      <c r="P13" s="102"/>
      <c r="Q13" s="102">
        <f>P13*copertina!$D$28</f>
        <v>0</v>
      </c>
      <c r="R13" s="102"/>
      <c r="S13" s="102">
        <f>R13*copertina!$D$28</f>
        <v>0</v>
      </c>
    </row>
    <row r="14" spans="1:19">
      <c r="A14" s="5"/>
      <c r="B14" s="6"/>
      <c r="C14" s="6"/>
      <c r="D14" s="7"/>
      <c r="E14" s="7"/>
      <c r="F14" s="6"/>
      <c r="G14" s="6"/>
      <c r="H14" s="8"/>
      <c r="I14" s="9"/>
      <c r="J14" s="63">
        <f t="shared" si="0"/>
        <v>0</v>
      </c>
      <c r="K14" s="9"/>
      <c r="L14" s="63">
        <f t="shared" si="1"/>
        <v>0</v>
      </c>
      <c r="M14" s="89"/>
      <c r="N14" s="63">
        <f>M14*copertina!$D$28</f>
        <v>0</v>
      </c>
      <c r="P14" s="102"/>
      <c r="Q14" s="102">
        <f>P14*copertina!$D$28</f>
        <v>0</v>
      </c>
      <c r="R14" s="102"/>
      <c r="S14" s="102">
        <f>R14*copertina!$D$28</f>
        <v>0</v>
      </c>
    </row>
    <row r="15" spans="1:19">
      <c r="A15" s="5"/>
      <c r="B15" s="6"/>
      <c r="C15" s="6"/>
      <c r="D15" s="7"/>
      <c r="E15" s="7"/>
      <c r="F15" s="6"/>
      <c r="G15" s="6"/>
      <c r="H15" s="8"/>
      <c r="I15" s="9"/>
      <c r="J15" s="63">
        <f>H15*I15</f>
        <v>0</v>
      </c>
      <c r="K15" s="9"/>
      <c r="L15" s="63">
        <f>J15+K15</f>
        <v>0</v>
      </c>
      <c r="M15" s="89"/>
      <c r="N15" s="63">
        <f>M15*copertina!$D$28</f>
        <v>0</v>
      </c>
      <c r="P15" s="102"/>
      <c r="Q15" s="102">
        <f>P15*copertina!$D$28</f>
        <v>0</v>
      </c>
      <c r="R15" s="102"/>
      <c r="S15" s="102">
        <f>R15*copertina!$D$28</f>
        <v>0</v>
      </c>
    </row>
    <row r="16" spans="1:19">
      <c r="A16" s="5"/>
      <c r="B16" s="6"/>
      <c r="C16" s="6"/>
      <c r="D16" s="7"/>
      <c r="E16" s="7"/>
      <c r="F16" s="6"/>
      <c r="G16" s="6"/>
      <c r="H16" s="8"/>
      <c r="I16" s="9"/>
      <c r="J16" s="63">
        <f>H16*I16</f>
        <v>0</v>
      </c>
      <c r="K16" s="9"/>
      <c r="L16" s="63">
        <f>J16+K16</f>
        <v>0</v>
      </c>
      <c r="M16" s="89"/>
      <c r="N16" s="63">
        <f>M16*copertina!$D$28</f>
        <v>0</v>
      </c>
      <c r="P16" s="102"/>
      <c r="Q16" s="102">
        <f>P16*copertina!$D$28</f>
        <v>0</v>
      </c>
      <c r="R16" s="102"/>
      <c r="S16" s="102">
        <f>R16*copertina!$D$28</f>
        <v>0</v>
      </c>
    </row>
    <row r="17" spans="1:19">
      <c r="A17" s="5"/>
      <c r="B17" s="6"/>
      <c r="C17" s="6"/>
      <c r="D17" s="7"/>
      <c r="E17" s="7"/>
      <c r="F17" s="6"/>
      <c r="G17" s="6"/>
      <c r="H17" s="8"/>
      <c r="I17" s="9"/>
      <c r="J17" s="63">
        <f>H17*I17</f>
        <v>0</v>
      </c>
      <c r="K17" s="9"/>
      <c r="L17" s="63">
        <f>J17+K17</f>
        <v>0</v>
      </c>
      <c r="M17" s="89"/>
      <c r="N17" s="63">
        <f>M17*copertina!$D$28</f>
        <v>0</v>
      </c>
      <c r="P17" s="102"/>
      <c r="Q17" s="102">
        <f>P17*copertina!$D$28</f>
        <v>0</v>
      </c>
      <c r="R17" s="102"/>
      <c r="S17" s="102">
        <f>R17*copertina!$D$28</f>
        <v>0</v>
      </c>
    </row>
    <row r="18" spans="1:19">
      <c r="A18" s="5"/>
      <c r="B18" s="6"/>
      <c r="C18" s="6"/>
      <c r="D18" s="7"/>
      <c r="E18" s="7"/>
      <c r="F18" s="6"/>
      <c r="G18" s="6"/>
      <c r="H18" s="8"/>
      <c r="I18" s="9"/>
      <c r="J18" s="63">
        <f t="shared" si="0"/>
        <v>0</v>
      </c>
      <c r="K18" s="9"/>
      <c r="L18" s="63">
        <f t="shared" si="1"/>
        <v>0</v>
      </c>
      <c r="M18" s="89"/>
      <c r="N18" s="63">
        <f>M18*copertina!$D$28</f>
        <v>0</v>
      </c>
      <c r="P18" s="102"/>
      <c r="Q18" s="102">
        <f>P18*copertina!$D$28</f>
        <v>0</v>
      </c>
      <c r="R18" s="102"/>
      <c r="S18" s="102">
        <f>R18*copertina!$D$28</f>
        <v>0</v>
      </c>
    </row>
    <row r="19" spans="1:19">
      <c r="A19" s="10"/>
      <c r="B19" s="6"/>
      <c r="C19" s="6"/>
      <c r="D19" s="6"/>
      <c r="E19" s="6"/>
      <c r="F19" s="6"/>
      <c r="G19" s="6"/>
      <c r="H19" s="8"/>
      <c r="I19" s="9"/>
      <c r="J19" s="63">
        <f t="shared" si="0"/>
        <v>0</v>
      </c>
      <c r="K19" s="9"/>
      <c r="L19" s="63">
        <f t="shared" si="1"/>
        <v>0</v>
      </c>
      <c r="M19" s="89"/>
      <c r="N19" s="63">
        <f>M19*copertina!$D$28</f>
        <v>0</v>
      </c>
      <c r="P19" s="102"/>
      <c r="Q19" s="102">
        <f>P19*copertina!$D$28</f>
        <v>0</v>
      </c>
      <c r="R19" s="102"/>
      <c r="S19" s="102">
        <f>R19*copertina!$D$28</f>
        <v>0</v>
      </c>
    </row>
    <row r="20" spans="1:19">
      <c r="A20" s="12"/>
      <c r="B20" s="13"/>
      <c r="C20" s="13"/>
      <c r="D20" s="13"/>
      <c r="E20" s="13"/>
      <c r="F20" s="13"/>
      <c r="G20" s="64" t="s">
        <v>8</v>
      </c>
      <c r="H20" s="64">
        <f t="shared" ref="H20:M20" si="2">SUM(H11:H19)</f>
        <v>0</v>
      </c>
      <c r="I20" s="74"/>
      <c r="J20" s="64">
        <f t="shared" si="2"/>
        <v>0</v>
      </c>
      <c r="K20" s="64">
        <f t="shared" si="2"/>
        <v>0</v>
      </c>
      <c r="L20" s="64">
        <f t="shared" si="2"/>
        <v>0</v>
      </c>
      <c r="M20" s="64">
        <f t="shared" si="2"/>
        <v>0</v>
      </c>
      <c r="N20" s="64">
        <f>SUM(N11:N19)</f>
        <v>0</v>
      </c>
      <c r="P20" s="14">
        <f>SUM(P11:P19)</f>
        <v>0</v>
      </c>
      <c r="Q20" s="14">
        <f>SUM(Q11:Q19)</f>
        <v>0</v>
      </c>
      <c r="R20" s="14">
        <f>SUM(R11:R19)</f>
        <v>0</v>
      </c>
      <c r="S20" s="14">
        <f>SUM(S11:S19)</f>
        <v>0</v>
      </c>
    </row>
    <row r="21" spans="1:19">
      <c r="A21" s="12"/>
      <c r="B21" s="13"/>
      <c r="C21" s="13"/>
      <c r="D21" s="13"/>
      <c r="E21" s="13"/>
      <c r="F21" s="13"/>
      <c r="G21" s="15"/>
      <c r="H21" s="4"/>
      <c r="I21" s="16"/>
      <c r="J21" s="16"/>
      <c r="K21" s="16"/>
      <c r="L21" s="16"/>
      <c r="M21" s="16"/>
      <c r="N21" s="17"/>
      <c r="Q21" s="17"/>
      <c r="R21" s="17"/>
      <c r="S21" s="18"/>
    </row>
    <row r="22" spans="1:19" ht="13.5" customHeight="1">
      <c r="A22" s="145" t="s">
        <v>10</v>
      </c>
      <c r="B22" s="145"/>
      <c r="C22" s="145"/>
      <c r="D22" s="145"/>
      <c r="E22" s="23"/>
      <c r="F22" s="23"/>
      <c r="G22" s="12"/>
      <c r="H22" s="12"/>
      <c r="I22" s="26"/>
      <c r="J22" s="26"/>
      <c r="K22" s="26"/>
      <c r="L22" s="26"/>
      <c r="M22" s="26"/>
      <c r="N22" s="17"/>
      <c r="Q22" s="17"/>
      <c r="R22" s="17"/>
      <c r="S22" s="18"/>
    </row>
    <row r="23" spans="1:19" ht="12.75" customHeight="1">
      <c r="A23" s="142" t="s">
        <v>58</v>
      </c>
      <c r="B23" s="143"/>
      <c r="C23" s="143"/>
      <c r="D23" s="144"/>
      <c r="E23" s="142" t="s">
        <v>59</v>
      </c>
      <c r="F23" s="143"/>
      <c r="G23" s="144"/>
      <c r="H23" s="158" t="s">
        <v>5</v>
      </c>
      <c r="I23" s="160" t="s">
        <v>6</v>
      </c>
      <c r="J23" s="139" t="s">
        <v>42</v>
      </c>
      <c r="K23" s="140"/>
      <c r="L23" s="141"/>
      <c r="M23" s="138" t="s">
        <v>70</v>
      </c>
      <c r="N23" s="151" t="s">
        <v>72</v>
      </c>
      <c r="P23" s="151" t="s">
        <v>78</v>
      </c>
      <c r="Q23" s="151"/>
      <c r="R23" s="168" t="s">
        <v>75</v>
      </c>
      <c r="S23" s="169"/>
    </row>
    <row r="24" spans="1:19" ht="29.25" customHeight="1">
      <c r="A24" s="49" t="s">
        <v>0</v>
      </c>
      <c r="B24" s="49" t="s">
        <v>1</v>
      </c>
      <c r="C24" s="49" t="s">
        <v>2</v>
      </c>
      <c r="D24" s="49" t="s">
        <v>3</v>
      </c>
      <c r="E24" s="49" t="s">
        <v>4</v>
      </c>
      <c r="F24" s="49" t="s">
        <v>2</v>
      </c>
      <c r="G24" s="49" t="s">
        <v>3</v>
      </c>
      <c r="H24" s="159"/>
      <c r="I24" s="161"/>
      <c r="J24" s="50" t="s">
        <v>40</v>
      </c>
      <c r="K24" s="50" t="s">
        <v>7</v>
      </c>
      <c r="L24" s="50" t="s">
        <v>41</v>
      </c>
      <c r="M24" s="138"/>
      <c r="N24" s="151"/>
      <c r="P24" s="96" t="s">
        <v>77</v>
      </c>
      <c r="Q24" s="97" t="s">
        <v>79</v>
      </c>
      <c r="R24" s="97" t="s">
        <v>76</v>
      </c>
      <c r="S24" s="97" t="s">
        <v>79</v>
      </c>
    </row>
    <row r="25" spans="1:19">
      <c r="A25" s="5"/>
      <c r="B25" s="6"/>
      <c r="C25" s="6"/>
      <c r="D25" s="6"/>
      <c r="E25" s="6"/>
      <c r="F25" s="6"/>
      <c r="G25" s="6"/>
      <c r="H25" s="8"/>
      <c r="I25" s="9"/>
      <c r="J25" s="63">
        <f t="shared" ref="J25:J33" si="3">H25*I25</f>
        <v>0</v>
      </c>
      <c r="K25" s="9"/>
      <c r="L25" s="63">
        <f t="shared" ref="L25:L33" si="4">J25+K25</f>
        <v>0</v>
      </c>
      <c r="M25" s="9"/>
      <c r="N25" s="63">
        <f>M25*copertina!$D$28</f>
        <v>0</v>
      </c>
      <c r="P25" s="102"/>
      <c r="Q25" s="102">
        <f>P25*copertina!$D$28</f>
        <v>0</v>
      </c>
      <c r="R25" s="102"/>
      <c r="S25" s="102">
        <f>R25*copertina!$D$28</f>
        <v>0</v>
      </c>
    </row>
    <row r="26" spans="1:19">
      <c r="A26" s="5"/>
      <c r="B26" s="6"/>
      <c r="C26" s="6"/>
      <c r="D26" s="6"/>
      <c r="E26" s="6"/>
      <c r="F26" s="6"/>
      <c r="G26" s="6"/>
      <c r="H26" s="8"/>
      <c r="I26" s="9"/>
      <c r="J26" s="63">
        <f t="shared" si="3"/>
        <v>0</v>
      </c>
      <c r="K26" s="9"/>
      <c r="L26" s="63">
        <f t="shared" si="4"/>
        <v>0</v>
      </c>
      <c r="M26" s="9"/>
      <c r="N26" s="63">
        <f>M26*copertina!$D$28</f>
        <v>0</v>
      </c>
      <c r="P26" s="102"/>
      <c r="Q26" s="102">
        <f>P26*copertina!$D$28</f>
        <v>0</v>
      </c>
      <c r="R26" s="102"/>
      <c r="S26" s="102">
        <f>R26*copertina!$D$28</f>
        <v>0</v>
      </c>
    </row>
    <row r="27" spans="1:19">
      <c r="A27" s="5"/>
      <c r="B27" s="6"/>
      <c r="C27" s="6"/>
      <c r="D27" s="6"/>
      <c r="E27" s="6"/>
      <c r="F27" s="6"/>
      <c r="G27" s="6"/>
      <c r="H27" s="8"/>
      <c r="I27" s="9"/>
      <c r="J27" s="63">
        <f t="shared" si="3"/>
        <v>0</v>
      </c>
      <c r="K27" s="9"/>
      <c r="L27" s="63">
        <f t="shared" si="4"/>
        <v>0</v>
      </c>
      <c r="M27" s="9"/>
      <c r="N27" s="63">
        <f>M27*copertina!$D$28</f>
        <v>0</v>
      </c>
      <c r="P27" s="102"/>
      <c r="Q27" s="102">
        <f>P27*copertina!$D$28</f>
        <v>0</v>
      </c>
      <c r="R27" s="102"/>
      <c r="S27" s="102">
        <f>R27*copertina!$D$28</f>
        <v>0</v>
      </c>
    </row>
    <row r="28" spans="1:19">
      <c r="A28" s="5"/>
      <c r="B28" s="6"/>
      <c r="C28" s="6"/>
      <c r="D28" s="6"/>
      <c r="E28" s="6"/>
      <c r="F28" s="6"/>
      <c r="G28" s="6"/>
      <c r="H28" s="8"/>
      <c r="I28" s="9"/>
      <c r="J28" s="63">
        <f t="shared" si="3"/>
        <v>0</v>
      </c>
      <c r="K28" s="9"/>
      <c r="L28" s="63">
        <f t="shared" si="4"/>
        <v>0</v>
      </c>
      <c r="M28" s="9"/>
      <c r="N28" s="63">
        <f>M28*copertina!$D$28</f>
        <v>0</v>
      </c>
      <c r="P28" s="102"/>
      <c r="Q28" s="102">
        <f>P28*copertina!$D$28</f>
        <v>0</v>
      </c>
      <c r="R28" s="102"/>
      <c r="S28" s="102">
        <f>R28*copertina!$D$28</f>
        <v>0</v>
      </c>
    </row>
    <row r="29" spans="1:19">
      <c r="A29" s="5"/>
      <c r="B29" s="6"/>
      <c r="C29" s="6"/>
      <c r="D29" s="6"/>
      <c r="E29" s="6"/>
      <c r="F29" s="6"/>
      <c r="G29" s="6"/>
      <c r="H29" s="8"/>
      <c r="I29" s="9"/>
      <c r="J29" s="63">
        <f t="shared" si="3"/>
        <v>0</v>
      </c>
      <c r="K29" s="9"/>
      <c r="L29" s="63">
        <f t="shared" si="4"/>
        <v>0</v>
      </c>
      <c r="M29" s="9"/>
      <c r="N29" s="63">
        <f>M29*copertina!$D$28</f>
        <v>0</v>
      </c>
      <c r="P29" s="102"/>
      <c r="Q29" s="102">
        <f>P29*copertina!$D$28</f>
        <v>0</v>
      </c>
      <c r="R29" s="102"/>
      <c r="S29" s="102">
        <f>R29*copertina!$D$28</f>
        <v>0</v>
      </c>
    </row>
    <row r="30" spans="1:19">
      <c r="A30" s="5"/>
      <c r="B30" s="6"/>
      <c r="C30" s="6"/>
      <c r="D30" s="6"/>
      <c r="E30" s="6"/>
      <c r="F30" s="6"/>
      <c r="G30" s="6"/>
      <c r="H30" s="8"/>
      <c r="I30" s="9"/>
      <c r="J30" s="63">
        <f t="shared" si="3"/>
        <v>0</v>
      </c>
      <c r="K30" s="9"/>
      <c r="L30" s="63">
        <f t="shared" si="4"/>
        <v>0</v>
      </c>
      <c r="M30" s="9"/>
      <c r="N30" s="63">
        <f>M30*copertina!$D$28</f>
        <v>0</v>
      </c>
      <c r="P30" s="102"/>
      <c r="Q30" s="102">
        <f>P30*copertina!$D$28</f>
        <v>0</v>
      </c>
      <c r="R30" s="102"/>
      <c r="S30" s="102">
        <f>R30*copertina!$D$28</f>
        <v>0</v>
      </c>
    </row>
    <row r="31" spans="1:19">
      <c r="A31" s="5"/>
      <c r="B31" s="6"/>
      <c r="C31" s="6"/>
      <c r="D31" s="6"/>
      <c r="E31" s="6"/>
      <c r="F31" s="6"/>
      <c r="G31" s="6"/>
      <c r="H31" s="8"/>
      <c r="I31" s="9"/>
      <c r="J31" s="63">
        <f t="shared" si="3"/>
        <v>0</v>
      </c>
      <c r="K31" s="9"/>
      <c r="L31" s="63">
        <f t="shared" si="4"/>
        <v>0</v>
      </c>
      <c r="M31" s="9"/>
      <c r="N31" s="63">
        <f>M31*copertina!$D$28</f>
        <v>0</v>
      </c>
      <c r="P31" s="102"/>
      <c r="Q31" s="102">
        <f>P31*copertina!$D$28</f>
        <v>0</v>
      </c>
      <c r="R31" s="102"/>
      <c r="S31" s="102">
        <f>R31*copertina!$D$28</f>
        <v>0</v>
      </c>
    </row>
    <row r="32" spans="1:19">
      <c r="A32" s="5"/>
      <c r="B32" s="6"/>
      <c r="C32" s="6"/>
      <c r="D32" s="6"/>
      <c r="E32" s="6"/>
      <c r="F32" s="6"/>
      <c r="G32" s="6"/>
      <c r="H32" s="8"/>
      <c r="I32" s="9"/>
      <c r="J32" s="63">
        <f t="shared" si="3"/>
        <v>0</v>
      </c>
      <c r="K32" s="9"/>
      <c r="L32" s="63">
        <f t="shared" si="4"/>
        <v>0</v>
      </c>
      <c r="M32" s="9"/>
      <c r="N32" s="63">
        <f>M32*copertina!$D$28</f>
        <v>0</v>
      </c>
      <c r="P32" s="102"/>
      <c r="Q32" s="102">
        <f>P32*copertina!$D$28</f>
        <v>0</v>
      </c>
      <c r="R32" s="102"/>
      <c r="S32" s="102">
        <f>R32*copertina!$D$28</f>
        <v>0</v>
      </c>
    </row>
    <row r="33" spans="1:19">
      <c r="A33" s="5"/>
      <c r="B33" s="6"/>
      <c r="C33" s="6"/>
      <c r="D33" s="6"/>
      <c r="E33" s="6"/>
      <c r="F33" s="6"/>
      <c r="G33" s="6"/>
      <c r="H33" s="8"/>
      <c r="I33" s="9"/>
      <c r="J33" s="63">
        <f t="shared" si="3"/>
        <v>0</v>
      </c>
      <c r="K33" s="9"/>
      <c r="L33" s="63">
        <f t="shared" si="4"/>
        <v>0</v>
      </c>
      <c r="M33" s="9"/>
      <c r="N33" s="63">
        <f>M33*copertina!$D$28</f>
        <v>0</v>
      </c>
      <c r="P33" s="102"/>
      <c r="Q33" s="102">
        <f>P33*copertina!$D$28</f>
        <v>0</v>
      </c>
      <c r="R33" s="102"/>
      <c r="S33" s="102">
        <f>R33*copertina!$D$28</f>
        <v>0</v>
      </c>
    </row>
    <row r="34" spans="1:19">
      <c r="A34" s="19"/>
      <c r="B34" s="13"/>
      <c r="C34" s="13"/>
      <c r="D34" s="13"/>
      <c r="E34" s="13"/>
      <c r="F34" s="13"/>
      <c r="G34" s="64" t="s">
        <v>8</v>
      </c>
      <c r="H34" s="64">
        <f>SUM(H25:H33)</f>
        <v>0</v>
      </c>
      <c r="I34" s="74"/>
      <c r="J34" s="64">
        <f>SUM(J25:J33)</f>
        <v>0</v>
      </c>
      <c r="K34" s="64">
        <f>SUM(K25:K33)</f>
        <v>0</v>
      </c>
      <c r="L34" s="64">
        <f>SUM(L25:L33)</f>
        <v>0</v>
      </c>
      <c r="M34" s="64">
        <f>SUM(M25:M33)</f>
        <v>0</v>
      </c>
      <c r="N34" s="64">
        <f>SUM(N25:N33)</f>
        <v>0</v>
      </c>
      <c r="P34" s="14">
        <f>SUM(P25:P33)</f>
        <v>0</v>
      </c>
      <c r="Q34" s="14">
        <f>SUM(Q25:Q33)</f>
        <v>0</v>
      </c>
      <c r="R34" s="14">
        <f>SUM(R25:R33)</f>
        <v>0</v>
      </c>
      <c r="S34" s="14">
        <f>SUM(S25:S33)</f>
        <v>0</v>
      </c>
    </row>
    <row r="35" spans="1:19">
      <c r="A35" s="19"/>
      <c r="B35" s="13"/>
      <c r="C35" s="13"/>
      <c r="D35" s="13"/>
      <c r="E35" s="13"/>
      <c r="F35" s="13"/>
      <c r="G35" s="13"/>
      <c r="H35" s="4"/>
      <c r="I35" s="16"/>
      <c r="J35" s="16"/>
      <c r="K35" s="16"/>
      <c r="L35" s="16"/>
      <c r="M35" s="16"/>
      <c r="N35" s="16"/>
      <c r="Q35" s="16"/>
      <c r="R35" s="16"/>
      <c r="S35" s="18"/>
    </row>
    <row r="36" spans="1:19" ht="14.25" customHeight="1">
      <c r="A36" s="145" t="s">
        <v>55</v>
      </c>
      <c r="B36" s="145"/>
      <c r="C36" s="145"/>
      <c r="D36" s="145"/>
      <c r="E36" s="23"/>
      <c r="F36" s="23"/>
      <c r="G36" s="12"/>
      <c r="H36" s="12"/>
      <c r="I36" s="26"/>
      <c r="J36" s="26"/>
      <c r="K36" s="26"/>
      <c r="L36" s="26"/>
      <c r="M36" s="26"/>
      <c r="N36" s="17"/>
      <c r="Q36" s="17"/>
      <c r="R36" s="17"/>
      <c r="S36" s="18"/>
    </row>
    <row r="37" spans="1:19" ht="13.5" customHeight="1">
      <c r="A37" s="142" t="s">
        <v>58</v>
      </c>
      <c r="B37" s="143"/>
      <c r="C37" s="143"/>
      <c r="D37" s="144"/>
      <c r="E37" s="142" t="s">
        <v>59</v>
      </c>
      <c r="F37" s="143"/>
      <c r="G37" s="143"/>
      <c r="H37" s="150"/>
      <c r="I37" s="150"/>
      <c r="J37" s="140" t="s">
        <v>42</v>
      </c>
      <c r="K37" s="140"/>
      <c r="L37" s="141"/>
      <c r="M37" s="138" t="s">
        <v>70</v>
      </c>
      <c r="N37" s="151" t="s">
        <v>72</v>
      </c>
      <c r="P37" s="151" t="s">
        <v>78</v>
      </c>
      <c r="Q37" s="151"/>
      <c r="R37" s="168" t="s">
        <v>75</v>
      </c>
      <c r="S37" s="169"/>
    </row>
    <row r="38" spans="1:19" ht="26.25" customHeight="1">
      <c r="A38" s="49" t="s">
        <v>0</v>
      </c>
      <c r="B38" s="49" t="s">
        <v>1</v>
      </c>
      <c r="C38" s="49" t="s">
        <v>2</v>
      </c>
      <c r="D38" s="49" t="s">
        <v>3</v>
      </c>
      <c r="E38" s="49" t="s">
        <v>4</v>
      </c>
      <c r="F38" s="49" t="s">
        <v>2</v>
      </c>
      <c r="G38" s="36" t="s">
        <v>3</v>
      </c>
      <c r="H38" s="150"/>
      <c r="I38" s="150"/>
      <c r="J38" s="67" t="s">
        <v>40</v>
      </c>
      <c r="K38" s="50" t="s">
        <v>7</v>
      </c>
      <c r="L38" s="50" t="s">
        <v>41</v>
      </c>
      <c r="M38" s="138"/>
      <c r="N38" s="151"/>
      <c r="P38" s="96" t="s">
        <v>77</v>
      </c>
      <c r="Q38" s="97" t="s">
        <v>79</v>
      </c>
      <c r="R38" s="97" t="s">
        <v>76</v>
      </c>
      <c r="S38" s="97" t="s">
        <v>79</v>
      </c>
    </row>
    <row r="39" spans="1:19">
      <c r="A39" s="10"/>
      <c r="B39" s="20"/>
      <c r="C39" s="20"/>
      <c r="D39" s="20"/>
      <c r="E39" s="20"/>
      <c r="F39" s="21"/>
      <c r="G39" s="21"/>
      <c r="H39" s="150"/>
      <c r="I39" s="150"/>
      <c r="J39" s="22"/>
      <c r="K39" s="11"/>
      <c r="L39" s="69">
        <f>J39+K39</f>
        <v>0</v>
      </c>
      <c r="M39" s="89"/>
      <c r="N39" s="63">
        <f>M39*copertina!$D$28</f>
        <v>0</v>
      </c>
      <c r="P39" s="102"/>
      <c r="Q39" s="102">
        <f>P39*copertina!$D$28</f>
        <v>0</v>
      </c>
      <c r="R39" s="102"/>
      <c r="S39" s="102">
        <f>R39*copertina!$D$28</f>
        <v>0</v>
      </c>
    </row>
    <row r="40" spans="1:19">
      <c r="A40" s="10"/>
      <c r="B40" s="20"/>
      <c r="C40" s="20"/>
      <c r="D40" s="20"/>
      <c r="E40" s="20"/>
      <c r="F40" s="21"/>
      <c r="G40" s="21"/>
      <c r="H40" s="150"/>
      <c r="I40" s="150"/>
      <c r="J40" s="22"/>
      <c r="K40" s="11"/>
      <c r="L40" s="69">
        <f t="shared" ref="L40:L45" si="5">J40+K40</f>
        <v>0</v>
      </c>
      <c r="M40" s="89"/>
      <c r="N40" s="63">
        <f>M40*copertina!$D$28</f>
        <v>0</v>
      </c>
      <c r="P40" s="102"/>
      <c r="Q40" s="102">
        <f>P40*copertina!$D$28</f>
        <v>0</v>
      </c>
      <c r="R40" s="102"/>
      <c r="S40" s="102">
        <f>R40*copertina!$D$28</f>
        <v>0</v>
      </c>
    </row>
    <row r="41" spans="1:19">
      <c r="A41" s="10"/>
      <c r="B41" s="20"/>
      <c r="C41" s="20"/>
      <c r="D41" s="20"/>
      <c r="E41" s="20"/>
      <c r="F41" s="21"/>
      <c r="G41" s="21"/>
      <c r="H41" s="150"/>
      <c r="I41" s="150"/>
      <c r="J41" s="22"/>
      <c r="K41" s="11"/>
      <c r="L41" s="69">
        <f t="shared" si="5"/>
        <v>0</v>
      </c>
      <c r="M41" s="89"/>
      <c r="N41" s="63">
        <f>M41*copertina!$D$28</f>
        <v>0</v>
      </c>
      <c r="P41" s="102"/>
      <c r="Q41" s="102">
        <f>P41*copertina!$D$28</f>
        <v>0</v>
      </c>
      <c r="R41" s="102"/>
      <c r="S41" s="102">
        <f>R41*copertina!$D$28</f>
        <v>0</v>
      </c>
    </row>
    <row r="42" spans="1:19">
      <c r="A42" s="5"/>
      <c r="B42" s="6"/>
      <c r="C42" s="6"/>
      <c r="D42" s="6"/>
      <c r="E42" s="6"/>
      <c r="F42" s="6"/>
      <c r="G42" s="33"/>
      <c r="H42" s="150"/>
      <c r="I42" s="150"/>
      <c r="J42" s="22"/>
      <c r="K42" s="11"/>
      <c r="L42" s="69">
        <f t="shared" si="5"/>
        <v>0</v>
      </c>
      <c r="M42" s="89"/>
      <c r="N42" s="63">
        <f>M42*copertina!$D$28</f>
        <v>0</v>
      </c>
      <c r="P42" s="102"/>
      <c r="Q42" s="102">
        <f>P42*copertina!$D$28</f>
        <v>0</v>
      </c>
      <c r="R42" s="102"/>
      <c r="S42" s="102">
        <f>R42*copertina!$D$28</f>
        <v>0</v>
      </c>
    </row>
    <row r="43" spans="1:19">
      <c r="A43" s="5"/>
      <c r="B43" s="6"/>
      <c r="C43" s="6"/>
      <c r="D43" s="6"/>
      <c r="E43" s="6"/>
      <c r="F43" s="6"/>
      <c r="G43" s="33"/>
      <c r="H43" s="150"/>
      <c r="I43" s="150"/>
      <c r="J43" s="22"/>
      <c r="K43" s="11"/>
      <c r="L43" s="69">
        <f t="shared" si="5"/>
        <v>0</v>
      </c>
      <c r="M43" s="89"/>
      <c r="N43" s="63">
        <f>M43*copertina!$D$28</f>
        <v>0</v>
      </c>
      <c r="P43" s="102"/>
      <c r="Q43" s="102">
        <f>P43*copertina!$D$28</f>
        <v>0</v>
      </c>
      <c r="R43" s="102"/>
      <c r="S43" s="102">
        <f>R43*copertina!$D$28</f>
        <v>0</v>
      </c>
    </row>
    <row r="44" spans="1:19">
      <c r="A44" s="5"/>
      <c r="B44" s="6"/>
      <c r="C44" s="6"/>
      <c r="D44" s="6"/>
      <c r="E44" s="6"/>
      <c r="F44" s="6"/>
      <c r="G44" s="33"/>
      <c r="H44" s="150"/>
      <c r="I44" s="150"/>
      <c r="J44" s="22"/>
      <c r="K44" s="11"/>
      <c r="L44" s="69">
        <f>J44+K44</f>
        <v>0</v>
      </c>
      <c r="M44" s="89"/>
      <c r="N44" s="63">
        <f>M44*copertina!$D$28</f>
        <v>0</v>
      </c>
      <c r="P44" s="102"/>
      <c r="Q44" s="102">
        <f>P44*copertina!$D$28</f>
        <v>0</v>
      </c>
      <c r="R44" s="102"/>
      <c r="S44" s="102">
        <f>R44*copertina!$D$28</f>
        <v>0</v>
      </c>
    </row>
    <row r="45" spans="1:19">
      <c r="A45" s="20"/>
      <c r="B45" s="20"/>
      <c r="C45" s="20"/>
      <c r="D45" s="20"/>
      <c r="E45" s="20"/>
      <c r="F45" s="20"/>
      <c r="G45" s="66"/>
      <c r="H45" s="150"/>
      <c r="I45" s="150"/>
      <c r="J45" s="22"/>
      <c r="K45" s="11"/>
      <c r="L45" s="69">
        <f t="shared" si="5"/>
        <v>0</v>
      </c>
      <c r="M45" s="89"/>
      <c r="N45" s="63">
        <f>M45*copertina!$D$28</f>
        <v>0</v>
      </c>
      <c r="P45" s="102"/>
      <c r="Q45" s="102">
        <f>P45*copertina!$D$28</f>
        <v>0</v>
      </c>
      <c r="R45" s="102"/>
      <c r="S45" s="102">
        <f>R45*copertina!$D$28</f>
        <v>0</v>
      </c>
    </row>
    <row r="46" spans="1:19">
      <c r="A46" s="12"/>
      <c r="B46" s="12"/>
      <c r="C46" s="12"/>
      <c r="D46" s="12"/>
      <c r="E46" s="12"/>
      <c r="F46" s="12"/>
      <c r="G46" s="65" t="s">
        <v>8</v>
      </c>
      <c r="H46" s="150"/>
      <c r="I46" s="150"/>
      <c r="J46" s="64">
        <f>SUM(J39:J45)</f>
        <v>0</v>
      </c>
      <c r="K46" s="64">
        <f>SUM(K39:K45)</f>
        <v>0</v>
      </c>
      <c r="L46" s="64">
        <f>SUM(L39:L45)</f>
        <v>0</v>
      </c>
      <c r="M46" s="64">
        <f>SUM(M39:M45)</f>
        <v>0</v>
      </c>
      <c r="N46" s="64">
        <f>SUM(N39:N45)</f>
        <v>0</v>
      </c>
      <c r="P46" s="14">
        <f>SUM(P39:P45)</f>
        <v>0</v>
      </c>
      <c r="Q46" s="14">
        <f>SUM(Q39:Q45)</f>
        <v>0</v>
      </c>
      <c r="R46" s="14">
        <f>SUM(R39:R45)</f>
        <v>0</v>
      </c>
      <c r="S46" s="14">
        <f>SUM(S39:S45)</f>
        <v>0</v>
      </c>
    </row>
    <row r="47" spans="1:19">
      <c r="A47" s="12"/>
      <c r="B47" s="12"/>
      <c r="C47" s="12"/>
      <c r="D47" s="12"/>
      <c r="E47" s="12"/>
      <c r="F47" s="12"/>
      <c r="G47" s="19"/>
      <c r="H47" s="23"/>
      <c r="I47" s="16"/>
      <c r="J47" s="16"/>
      <c r="K47" s="16"/>
      <c r="L47" s="16"/>
      <c r="M47" s="16"/>
      <c r="N47" s="26"/>
      <c r="Q47" s="26"/>
      <c r="R47" s="26"/>
      <c r="S47" s="26"/>
    </row>
    <row r="48" spans="1:19" ht="14.25">
      <c r="A48" s="145" t="s">
        <v>21</v>
      </c>
      <c r="B48" s="145"/>
      <c r="C48" s="145"/>
      <c r="D48" s="145"/>
      <c r="E48" s="23"/>
      <c r="F48" s="23"/>
      <c r="G48" s="12"/>
      <c r="H48" s="12"/>
      <c r="I48" s="26"/>
      <c r="J48" s="26"/>
      <c r="K48" s="26"/>
      <c r="L48" s="26"/>
      <c r="M48" s="26"/>
      <c r="N48" s="17"/>
      <c r="Q48" s="17"/>
      <c r="R48" s="17"/>
      <c r="S48" s="18"/>
    </row>
    <row r="49" spans="1:19" ht="13.5" customHeight="1">
      <c r="A49" s="142" t="s">
        <v>58</v>
      </c>
      <c r="B49" s="143"/>
      <c r="C49" s="143"/>
      <c r="D49" s="144"/>
      <c r="E49" s="142" t="s">
        <v>59</v>
      </c>
      <c r="F49" s="143"/>
      <c r="G49" s="144"/>
      <c r="H49" s="150"/>
      <c r="I49" s="150"/>
      <c r="J49" s="139" t="s">
        <v>42</v>
      </c>
      <c r="K49" s="140"/>
      <c r="L49" s="141"/>
      <c r="M49" s="138" t="s">
        <v>70</v>
      </c>
      <c r="N49" s="151" t="s">
        <v>72</v>
      </c>
      <c r="P49" s="151" t="s">
        <v>78</v>
      </c>
      <c r="Q49" s="151"/>
      <c r="R49" s="168" t="s">
        <v>75</v>
      </c>
      <c r="S49" s="169"/>
    </row>
    <row r="50" spans="1:19" ht="25.5" customHeight="1">
      <c r="A50" s="49" t="s">
        <v>0</v>
      </c>
      <c r="B50" s="49" t="s">
        <v>1</v>
      </c>
      <c r="C50" s="49" t="s">
        <v>2</v>
      </c>
      <c r="D50" s="49" t="s">
        <v>3</v>
      </c>
      <c r="E50" s="49" t="s">
        <v>4</v>
      </c>
      <c r="F50" s="49" t="s">
        <v>2</v>
      </c>
      <c r="G50" s="49" t="s">
        <v>3</v>
      </c>
      <c r="H50" s="150"/>
      <c r="I50" s="150"/>
      <c r="J50" s="50" t="s">
        <v>40</v>
      </c>
      <c r="K50" s="50" t="s">
        <v>7</v>
      </c>
      <c r="L50" s="50" t="s">
        <v>41</v>
      </c>
      <c r="M50" s="138"/>
      <c r="N50" s="151"/>
      <c r="P50" s="96" t="s">
        <v>77</v>
      </c>
      <c r="Q50" s="97" t="s">
        <v>79</v>
      </c>
      <c r="R50" s="97" t="s">
        <v>76</v>
      </c>
      <c r="S50" s="97" t="s">
        <v>79</v>
      </c>
    </row>
    <row r="51" spans="1:19">
      <c r="A51" s="10"/>
      <c r="B51" s="20"/>
      <c r="C51" s="20"/>
      <c r="D51" s="20"/>
      <c r="E51" s="20"/>
      <c r="F51" s="21"/>
      <c r="G51" s="21"/>
      <c r="H51" s="150"/>
      <c r="I51" s="150"/>
      <c r="J51" s="22"/>
      <c r="K51" s="11"/>
      <c r="L51" s="69">
        <f>J51+K51</f>
        <v>0</v>
      </c>
      <c r="M51" s="89"/>
      <c r="N51" s="63">
        <f>M51*copertina!$D$28</f>
        <v>0</v>
      </c>
      <c r="P51" s="102"/>
      <c r="Q51" s="102">
        <f>P51*copertina!$D$28</f>
        <v>0</v>
      </c>
      <c r="R51" s="102"/>
      <c r="S51" s="102">
        <f>R51*copertina!$D$28</f>
        <v>0</v>
      </c>
    </row>
    <row r="52" spans="1:19">
      <c r="A52" s="10"/>
      <c r="B52" s="20"/>
      <c r="C52" s="20"/>
      <c r="D52" s="20"/>
      <c r="E52" s="20"/>
      <c r="F52" s="21"/>
      <c r="G52" s="21"/>
      <c r="H52" s="150"/>
      <c r="I52" s="150"/>
      <c r="J52" s="22"/>
      <c r="K52" s="11"/>
      <c r="L52" s="69">
        <f>J52+K52</f>
        <v>0</v>
      </c>
      <c r="M52" s="89"/>
      <c r="N52" s="63">
        <f>M52*copertina!$D$28</f>
        <v>0</v>
      </c>
      <c r="P52" s="102"/>
      <c r="Q52" s="102">
        <f>P52*copertina!$D$28</f>
        <v>0</v>
      </c>
      <c r="R52" s="102"/>
      <c r="S52" s="102">
        <f>R52*copertina!$D$28</f>
        <v>0</v>
      </c>
    </row>
    <row r="53" spans="1:19">
      <c r="A53" s="10"/>
      <c r="B53" s="20"/>
      <c r="C53" s="20"/>
      <c r="D53" s="20"/>
      <c r="E53" s="20"/>
      <c r="F53" s="21"/>
      <c r="G53" s="21"/>
      <c r="H53" s="150"/>
      <c r="I53" s="150"/>
      <c r="J53" s="22"/>
      <c r="K53" s="11"/>
      <c r="L53" s="69">
        <f>J53+K53</f>
        <v>0</v>
      </c>
      <c r="M53" s="89"/>
      <c r="N53" s="63">
        <f>M53*copertina!$D$28</f>
        <v>0</v>
      </c>
      <c r="P53" s="102"/>
      <c r="Q53" s="102">
        <f>P53*copertina!$D$28</f>
        <v>0</v>
      </c>
      <c r="R53" s="102"/>
      <c r="S53" s="102">
        <f>R53*copertina!$D$28</f>
        <v>0</v>
      </c>
    </row>
    <row r="54" spans="1:19">
      <c r="A54" s="10"/>
      <c r="B54" s="20"/>
      <c r="C54" s="20"/>
      <c r="D54" s="20"/>
      <c r="E54" s="20"/>
      <c r="F54" s="21"/>
      <c r="G54" s="21"/>
      <c r="H54" s="150"/>
      <c r="I54" s="150"/>
      <c r="J54" s="22"/>
      <c r="K54" s="11"/>
      <c r="L54" s="69">
        <f>J54+K54</f>
        <v>0</v>
      </c>
      <c r="M54" s="89"/>
      <c r="N54" s="63">
        <f>M54*copertina!$D$28</f>
        <v>0</v>
      </c>
      <c r="P54" s="102"/>
      <c r="Q54" s="102">
        <f>P54*copertina!$D$28</f>
        <v>0</v>
      </c>
      <c r="R54" s="102"/>
      <c r="S54" s="102">
        <f>R54*copertina!$D$28</f>
        <v>0</v>
      </c>
    </row>
    <row r="55" spans="1:19">
      <c r="A55" s="10"/>
      <c r="B55" s="20"/>
      <c r="C55" s="20"/>
      <c r="D55" s="20"/>
      <c r="E55" s="20"/>
      <c r="F55" s="21"/>
      <c r="G55" s="21"/>
      <c r="H55" s="150"/>
      <c r="I55" s="150"/>
      <c r="J55" s="22"/>
      <c r="K55" s="11"/>
      <c r="L55" s="69">
        <f>J55+K55</f>
        <v>0</v>
      </c>
      <c r="M55" s="89"/>
      <c r="N55" s="63">
        <f>M55*copertina!$D$28</f>
        <v>0</v>
      </c>
      <c r="P55" s="102"/>
      <c r="Q55" s="102">
        <f>P55*copertina!$D$28</f>
        <v>0</v>
      </c>
      <c r="R55" s="102"/>
      <c r="S55" s="102">
        <f>R55*copertina!$D$28</f>
        <v>0</v>
      </c>
    </row>
    <row r="56" spans="1:19">
      <c r="A56" s="12"/>
      <c r="B56" s="12"/>
      <c r="C56" s="12"/>
      <c r="D56" s="12"/>
      <c r="E56" s="12"/>
      <c r="F56" s="12"/>
      <c r="G56" s="68" t="s">
        <v>8</v>
      </c>
      <c r="H56" s="150"/>
      <c r="I56" s="150"/>
      <c r="J56" s="64">
        <f>SUM(J51:J55)</f>
        <v>0</v>
      </c>
      <c r="K56" s="64">
        <f>SUM(K51:K55)</f>
        <v>0</v>
      </c>
      <c r="L56" s="64">
        <f>SUM(L51:L55)</f>
        <v>0</v>
      </c>
      <c r="M56" s="64">
        <f>SUM(M51:M55)</f>
        <v>0</v>
      </c>
      <c r="N56" s="64">
        <f>SUM(N51:N55)</f>
        <v>0</v>
      </c>
      <c r="P56" s="14">
        <f>SUM(P51:P55)</f>
        <v>0</v>
      </c>
      <c r="Q56" s="14">
        <f>SUM(Q51:Q55)</f>
        <v>0</v>
      </c>
      <c r="R56" s="14">
        <f>SUM(R51:R55)</f>
        <v>0</v>
      </c>
      <c r="S56" s="14">
        <f>SUM(S51:S55)</f>
        <v>0</v>
      </c>
    </row>
    <row r="57" spans="1:19">
      <c r="A57" s="12"/>
      <c r="B57" s="12"/>
      <c r="C57" s="12"/>
      <c r="D57" s="12"/>
      <c r="E57" s="12"/>
      <c r="F57" s="12"/>
      <c r="G57" s="19"/>
      <c r="H57" s="23"/>
      <c r="I57" s="16"/>
      <c r="J57" s="16"/>
      <c r="K57" s="16"/>
      <c r="L57" s="16"/>
      <c r="M57" s="16"/>
      <c r="S57" s="18"/>
    </row>
    <row r="58" spans="1:19" ht="15" customHeight="1">
      <c r="A58" s="145" t="s">
        <v>26</v>
      </c>
      <c r="B58" s="145"/>
      <c r="C58" s="145"/>
      <c r="D58" s="145"/>
      <c r="E58" s="145"/>
      <c r="F58" s="60"/>
      <c r="G58" s="19"/>
      <c r="H58" s="23"/>
      <c r="I58" s="16"/>
      <c r="J58" s="16"/>
      <c r="K58" s="16"/>
      <c r="L58" s="16"/>
      <c r="M58" s="16"/>
      <c r="S58" s="18"/>
    </row>
    <row r="59" spans="1:19" ht="15">
      <c r="A59" s="61"/>
      <c r="B59" s="61"/>
      <c r="C59" s="61"/>
      <c r="D59" s="61"/>
      <c r="E59" s="60"/>
      <c r="F59" s="60"/>
      <c r="G59" s="19"/>
      <c r="H59" s="23"/>
      <c r="I59" s="16"/>
      <c r="J59" s="16"/>
      <c r="K59" s="16"/>
      <c r="L59" s="16"/>
      <c r="M59" s="16"/>
      <c r="S59" s="18"/>
    </row>
    <row r="60" spans="1:19" ht="14.25">
      <c r="A60" s="145" t="s">
        <v>67</v>
      </c>
      <c r="B60" s="145"/>
      <c r="C60" s="145"/>
      <c r="D60" s="145"/>
      <c r="E60" s="145"/>
      <c r="F60" s="145"/>
      <c r="G60" s="12"/>
      <c r="H60" s="12"/>
      <c r="I60" s="26"/>
      <c r="J60" s="26"/>
      <c r="K60" s="26"/>
      <c r="L60" s="26"/>
      <c r="M60" s="26"/>
      <c r="N60" s="17"/>
      <c r="Q60" s="17"/>
      <c r="R60" s="17"/>
      <c r="S60" s="18"/>
    </row>
    <row r="61" spans="1:19" ht="12.75" customHeight="1">
      <c r="A61" s="142" t="s">
        <v>58</v>
      </c>
      <c r="B61" s="143"/>
      <c r="C61" s="143"/>
      <c r="D61" s="144"/>
      <c r="E61" s="142" t="s">
        <v>59</v>
      </c>
      <c r="F61" s="143"/>
      <c r="G61" s="144"/>
      <c r="H61" s="142" t="s">
        <v>62</v>
      </c>
      <c r="I61" s="143"/>
      <c r="J61" s="139" t="s">
        <v>42</v>
      </c>
      <c r="K61" s="140"/>
      <c r="L61" s="141"/>
      <c r="M61" s="138" t="s">
        <v>70</v>
      </c>
      <c r="N61" s="151" t="s">
        <v>72</v>
      </c>
      <c r="P61" s="151" t="s">
        <v>78</v>
      </c>
      <c r="Q61" s="151"/>
      <c r="R61" s="168" t="s">
        <v>75</v>
      </c>
      <c r="S61" s="169"/>
    </row>
    <row r="62" spans="1:19" ht="27.75" customHeight="1">
      <c r="A62" s="49" t="s">
        <v>0</v>
      </c>
      <c r="B62" s="49" t="s">
        <v>1</v>
      </c>
      <c r="C62" s="49" t="s">
        <v>2</v>
      </c>
      <c r="D62" s="49" t="s">
        <v>3</v>
      </c>
      <c r="E62" s="49" t="s">
        <v>4</v>
      </c>
      <c r="F62" s="49" t="s">
        <v>2</v>
      </c>
      <c r="G62" s="49" t="s">
        <v>3</v>
      </c>
      <c r="H62" s="49" t="s">
        <v>60</v>
      </c>
      <c r="I62" s="49" t="s">
        <v>61</v>
      </c>
      <c r="J62" s="50" t="s">
        <v>40</v>
      </c>
      <c r="K62" s="50" t="s">
        <v>7</v>
      </c>
      <c r="L62" s="50" t="s">
        <v>41</v>
      </c>
      <c r="M62" s="138"/>
      <c r="N62" s="151"/>
      <c r="P62" s="96" t="s">
        <v>77</v>
      </c>
      <c r="Q62" s="97" t="s">
        <v>79</v>
      </c>
      <c r="R62" s="97" t="s">
        <v>76</v>
      </c>
      <c r="S62" s="97" t="s">
        <v>79</v>
      </c>
    </row>
    <row r="63" spans="1:19">
      <c r="A63" s="27"/>
      <c r="B63" s="28"/>
      <c r="C63" s="28"/>
      <c r="D63" s="28"/>
      <c r="E63" s="28"/>
      <c r="F63" s="29"/>
      <c r="G63" s="29"/>
      <c r="H63" s="11"/>
      <c r="I63" s="11"/>
      <c r="J63" s="71">
        <f>H63*I63</f>
        <v>0</v>
      </c>
      <c r="K63" s="30"/>
      <c r="L63" s="70">
        <f>J63+K63</f>
        <v>0</v>
      </c>
      <c r="M63" s="89"/>
      <c r="N63" s="63">
        <f>M63*copertina!$D$28</f>
        <v>0</v>
      </c>
      <c r="P63" s="102"/>
      <c r="Q63" s="102">
        <f>P63*copertina!$D$28</f>
        <v>0</v>
      </c>
      <c r="R63" s="102"/>
      <c r="S63" s="102">
        <f>R63*copertina!$D$28</f>
        <v>0</v>
      </c>
    </row>
    <row r="64" spans="1:19">
      <c r="A64" s="27"/>
      <c r="B64" s="28"/>
      <c r="C64" s="28"/>
      <c r="D64" s="28"/>
      <c r="E64" s="28"/>
      <c r="F64" s="29"/>
      <c r="G64" s="29"/>
      <c r="H64" s="11"/>
      <c r="I64" s="11"/>
      <c r="J64" s="71">
        <f>H64*I64</f>
        <v>0</v>
      </c>
      <c r="K64" s="30"/>
      <c r="L64" s="70">
        <f>J64+K64</f>
        <v>0</v>
      </c>
      <c r="M64" s="89"/>
      <c r="N64" s="63">
        <f>M64*copertina!$D$28</f>
        <v>0</v>
      </c>
      <c r="P64" s="102"/>
      <c r="Q64" s="102">
        <f>P64*copertina!$D$28</f>
        <v>0</v>
      </c>
      <c r="R64" s="102"/>
      <c r="S64" s="102">
        <f>R64*copertina!$D$28</f>
        <v>0</v>
      </c>
    </row>
    <row r="65" spans="1:19">
      <c r="A65" s="10"/>
      <c r="B65" s="20"/>
      <c r="C65" s="20"/>
      <c r="D65" s="20"/>
      <c r="E65" s="20"/>
      <c r="F65" s="20"/>
      <c r="G65" s="20"/>
      <c r="H65" s="11"/>
      <c r="I65" s="11"/>
      <c r="J65" s="69">
        <f>H65*I65</f>
        <v>0</v>
      </c>
      <c r="K65" s="11"/>
      <c r="L65" s="70">
        <f>J65+K65</f>
        <v>0</v>
      </c>
      <c r="M65" s="89"/>
      <c r="N65" s="63">
        <f>M65*copertina!$D$28</f>
        <v>0</v>
      </c>
      <c r="P65" s="102"/>
      <c r="Q65" s="102">
        <f>P65*copertina!$D$28</f>
        <v>0</v>
      </c>
      <c r="R65" s="102"/>
      <c r="S65" s="102">
        <f>R65*copertina!$D$28</f>
        <v>0</v>
      </c>
    </row>
    <row r="66" spans="1:19" ht="13.5" customHeight="1">
      <c r="A66" s="12"/>
      <c r="B66" s="12"/>
      <c r="C66" s="12"/>
      <c r="D66" s="12"/>
      <c r="E66" s="12"/>
      <c r="F66" s="12"/>
      <c r="G66" s="65" t="s">
        <v>8</v>
      </c>
      <c r="H66" s="150"/>
      <c r="I66" s="150"/>
      <c r="J66" s="64">
        <f>SUM(J63:J65)</f>
        <v>0</v>
      </c>
      <c r="K66" s="68">
        <f>SUM(K63:K65)</f>
        <v>0</v>
      </c>
      <c r="L66" s="64">
        <f>SUM(L63:L65)</f>
        <v>0</v>
      </c>
      <c r="M66" s="64">
        <f>SUM(M63:M65)</f>
        <v>0</v>
      </c>
      <c r="N66" s="64">
        <f>SUM(N63:N65)</f>
        <v>0</v>
      </c>
      <c r="P66" s="14">
        <f>SUM(P63:P65)</f>
        <v>0</v>
      </c>
      <c r="Q66" s="14">
        <f>SUM(Q63:Q65)</f>
        <v>0</v>
      </c>
      <c r="R66" s="14">
        <f>SUM(R63:R65)</f>
        <v>0</v>
      </c>
      <c r="S66" s="14">
        <f>SUM(S63:S65)</f>
        <v>0</v>
      </c>
    </row>
    <row r="67" spans="1:19" ht="13.5" customHeight="1">
      <c r="A67" s="12"/>
      <c r="B67" s="12"/>
      <c r="C67" s="12"/>
      <c r="D67" s="12"/>
      <c r="E67" s="12"/>
      <c r="F67" s="12"/>
      <c r="G67" s="16"/>
      <c r="H67" s="24"/>
      <c r="I67" s="24"/>
      <c r="J67" s="16"/>
      <c r="K67" s="16"/>
      <c r="L67" s="16"/>
      <c r="M67" s="16"/>
    </row>
    <row r="68" spans="1:19" ht="15" customHeight="1">
      <c r="A68" s="145" t="s">
        <v>68</v>
      </c>
      <c r="B68" s="145"/>
      <c r="C68" s="12"/>
      <c r="D68" s="12"/>
      <c r="E68" s="12"/>
      <c r="F68" s="12"/>
      <c r="G68" s="16"/>
      <c r="H68" s="24"/>
      <c r="I68" s="24"/>
      <c r="J68" s="16"/>
      <c r="K68" s="16"/>
      <c r="L68" s="16"/>
      <c r="M68" s="16"/>
    </row>
    <row r="69" spans="1:19" ht="12.75" customHeight="1">
      <c r="A69" s="142" t="s">
        <v>58</v>
      </c>
      <c r="B69" s="143"/>
      <c r="C69" s="143"/>
      <c r="D69" s="144"/>
      <c r="E69" s="142" t="s">
        <v>59</v>
      </c>
      <c r="F69" s="143"/>
      <c r="G69" s="144"/>
      <c r="H69" s="142" t="s">
        <v>63</v>
      </c>
      <c r="I69" s="143"/>
      <c r="J69" s="139" t="s">
        <v>42</v>
      </c>
      <c r="K69" s="140"/>
      <c r="L69" s="141"/>
      <c r="M69" s="138" t="s">
        <v>70</v>
      </c>
      <c r="N69" s="151" t="s">
        <v>72</v>
      </c>
      <c r="P69" s="151" t="s">
        <v>78</v>
      </c>
      <c r="Q69" s="151"/>
      <c r="R69" s="168" t="s">
        <v>75</v>
      </c>
      <c r="S69" s="169"/>
    </row>
    <row r="70" spans="1:19" ht="30" customHeight="1">
      <c r="A70" s="49" t="s">
        <v>0</v>
      </c>
      <c r="B70" s="49" t="s">
        <v>1</v>
      </c>
      <c r="C70" s="49" t="s">
        <v>2</v>
      </c>
      <c r="D70" s="49" t="s">
        <v>3</v>
      </c>
      <c r="E70" s="49" t="s">
        <v>4</v>
      </c>
      <c r="F70" s="49" t="s">
        <v>2</v>
      </c>
      <c r="G70" s="49" t="s">
        <v>3</v>
      </c>
      <c r="H70" s="49" t="s">
        <v>60</v>
      </c>
      <c r="I70" s="49" t="s">
        <v>61</v>
      </c>
      <c r="J70" s="50" t="s">
        <v>40</v>
      </c>
      <c r="K70" s="50" t="s">
        <v>7</v>
      </c>
      <c r="L70" s="50" t="s">
        <v>41</v>
      </c>
      <c r="M70" s="138"/>
      <c r="N70" s="151"/>
      <c r="P70" s="96" t="s">
        <v>77</v>
      </c>
      <c r="Q70" s="97" t="s">
        <v>79</v>
      </c>
      <c r="R70" s="97" t="s">
        <v>76</v>
      </c>
      <c r="S70" s="97" t="s">
        <v>79</v>
      </c>
    </row>
    <row r="71" spans="1:19">
      <c r="A71" s="27"/>
      <c r="B71" s="28"/>
      <c r="C71" s="28"/>
      <c r="D71" s="28"/>
      <c r="E71" s="28"/>
      <c r="F71" s="29"/>
      <c r="G71" s="29"/>
      <c r="H71" s="11"/>
      <c r="I71" s="11"/>
      <c r="J71" s="71">
        <f>H71*I71</f>
        <v>0</v>
      </c>
      <c r="K71" s="30"/>
      <c r="L71" s="70">
        <f>J71+K71</f>
        <v>0</v>
      </c>
      <c r="M71" s="89"/>
      <c r="N71" s="63">
        <f>M71*copertina!$D$28</f>
        <v>0</v>
      </c>
      <c r="P71" s="102"/>
      <c r="Q71" s="102">
        <f>P71*copertina!$D$28</f>
        <v>0</v>
      </c>
      <c r="R71" s="102"/>
      <c r="S71" s="102">
        <f>R71*copertina!$D$28</f>
        <v>0</v>
      </c>
    </row>
    <row r="72" spans="1:19">
      <c r="A72" s="27"/>
      <c r="B72" s="28"/>
      <c r="C72" s="28"/>
      <c r="D72" s="28"/>
      <c r="E72" s="28"/>
      <c r="F72" s="29"/>
      <c r="G72" s="29"/>
      <c r="H72" s="11"/>
      <c r="I72" s="11"/>
      <c r="J72" s="71">
        <f>H72*I72</f>
        <v>0</v>
      </c>
      <c r="K72" s="30"/>
      <c r="L72" s="70">
        <f>J72+K72</f>
        <v>0</v>
      </c>
      <c r="M72" s="89"/>
      <c r="N72" s="63">
        <f>M72*copertina!$D$28</f>
        <v>0</v>
      </c>
      <c r="P72" s="102"/>
      <c r="Q72" s="102">
        <f>P72*copertina!$D$28</f>
        <v>0</v>
      </c>
      <c r="R72" s="102"/>
      <c r="S72" s="102">
        <f>R72*copertina!$D$28</f>
        <v>0</v>
      </c>
    </row>
    <row r="73" spans="1:19">
      <c r="A73" s="10"/>
      <c r="B73" s="20"/>
      <c r="C73" s="20"/>
      <c r="D73" s="20"/>
      <c r="E73" s="20"/>
      <c r="F73" s="20"/>
      <c r="G73" s="20"/>
      <c r="H73" s="11"/>
      <c r="I73" s="11"/>
      <c r="J73" s="69">
        <f>H73*I73</f>
        <v>0</v>
      </c>
      <c r="K73" s="30"/>
      <c r="L73" s="69">
        <f>J73+K73</f>
        <v>0</v>
      </c>
      <c r="M73" s="89"/>
      <c r="N73" s="63">
        <f>M73*copertina!$D$28</f>
        <v>0</v>
      </c>
      <c r="P73" s="102"/>
      <c r="Q73" s="102">
        <f>P73*copertina!$D$28</f>
        <v>0</v>
      </c>
      <c r="R73" s="102"/>
      <c r="S73" s="102">
        <f>R73*copertina!$D$28</f>
        <v>0</v>
      </c>
    </row>
    <row r="74" spans="1:19">
      <c r="A74" s="12"/>
      <c r="B74" s="12"/>
      <c r="C74" s="12"/>
      <c r="D74" s="12"/>
      <c r="E74" s="12"/>
      <c r="F74" s="12"/>
      <c r="G74" s="65" t="s">
        <v>8</v>
      </c>
      <c r="H74" s="150"/>
      <c r="I74" s="150"/>
      <c r="J74" s="64">
        <f>SUM(J71:J73)</f>
        <v>0</v>
      </c>
      <c r="K74" s="68">
        <f>SUM(K71:K73)</f>
        <v>0</v>
      </c>
      <c r="L74" s="64">
        <f>SUM(L71:L73)</f>
        <v>0</v>
      </c>
      <c r="M74" s="64">
        <f>SUM(M71:M73)</f>
        <v>0</v>
      </c>
      <c r="N74" s="64">
        <f>SUM(N71:N73)</f>
        <v>0</v>
      </c>
      <c r="P74" s="14">
        <f>SUM(P71:P73)</f>
        <v>0</v>
      </c>
      <c r="Q74" s="14">
        <f>SUM(Q71:Q73)</f>
        <v>0</v>
      </c>
      <c r="R74" s="14">
        <f>SUM(R71:R73)</f>
        <v>0</v>
      </c>
      <c r="S74" s="14">
        <f>SUM(S71:S73)</f>
        <v>0</v>
      </c>
    </row>
    <row r="75" spans="1:19">
      <c r="A75" s="12"/>
      <c r="B75" s="12"/>
      <c r="C75" s="12"/>
      <c r="D75" s="12"/>
      <c r="E75" s="12"/>
      <c r="F75" s="12"/>
      <c r="G75" s="16"/>
      <c r="H75" s="24"/>
      <c r="I75" s="24"/>
      <c r="J75" s="16"/>
      <c r="K75" s="16"/>
      <c r="L75" s="16"/>
      <c r="M75" s="16"/>
    </row>
    <row r="76" spans="1:19" ht="14.25" customHeight="1">
      <c r="A76" s="145" t="s">
        <v>27</v>
      </c>
      <c r="B76" s="145"/>
      <c r="C76" s="145"/>
      <c r="D76" s="145"/>
      <c r="E76" s="145"/>
      <c r="F76" s="23"/>
      <c r="G76" s="12"/>
      <c r="H76" s="12"/>
      <c r="I76" s="26"/>
      <c r="J76" s="26"/>
      <c r="K76" s="26"/>
      <c r="L76" s="26"/>
      <c r="M76" s="26"/>
      <c r="N76" s="17"/>
      <c r="Q76" s="17"/>
      <c r="R76" s="17"/>
      <c r="S76" s="18"/>
    </row>
    <row r="77" spans="1:19" ht="12.75" customHeight="1">
      <c r="A77" s="142" t="s">
        <v>58</v>
      </c>
      <c r="B77" s="143"/>
      <c r="C77" s="143"/>
      <c r="D77" s="144"/>
      <c r="E77" s="142" t="s">
        <v>59</v>
      </c>
      <c r="F77" s="143"/>
      <c r="G77" s="144"/>
      <c r="H77" s="152"/>
      <c r="I77" s="153"/>
      <c r="J77" s="139" t="s">
        <v>42</v>
      </c>
      <c r="K77" s="140"/>
      <c r="L77" s="141"/>
      <c r="M77" s="138" t="s">
        <v>70</v>
      </c>
      <c r="N77" s="151" t="s">
        <v>72</v>
      </c>
      <c r="P77" s="151" t="s">
        <v>78</v>
      </c>
      <c r="Q77" s="151"/>
      <c r="R77" s="168" t="s">
        <v>75</v>
      </c>
      <c r="S77" s="169"/>
    </row>
    <row r="78" spans="1:19" ht="25.5">
      <c r="A78" s="49" t="s">
        <v>0</v>
      </c>
      <c r="B78" s="49" t="s">
        <v>1</v>
      </c>
      <c r="C78" s="49" t="s">
        <v>2</v>
      </c>
      <c r="D78" s="49" t="s">
        <v>3</v>
      </c>
      <c r="E78" s="49" t="s">
        <v>4</v>
      </c>
      <c r="F78" s="49" t="s">
        <v>2</v>
      </c>
      <c r="G78" s="49" t="s">
        <v>3</v>
      </c>
      <c r="H78" s="154"/>
      <c r="I78" s="155"/>
      <c r="J78" s="50" t="s">
        <v>40</v>
      </c>
      <c r="K78" s="50" t="s">
        <v>7</v>
      </c>
      <c r="L78" s="50" t="s">
        <v>41</v>
      </c>
      <c r="M78" s="138"/>
      <c r="N78" s="151"/>
      <c r="P78" s="96" t="s">
        <v>77</v>
      </c>
      <c r="Q78" s="97" t="s">
        <v>79</v>
      </c>
      <c r="R78" s="97" t="s">
        <v>76</v>
      </c>
      <c r="S78" s="97" t="s">
        <v>79</v>
      </c>
    </row>
    <row r="79" spans="1:19">
      <c r="A79" s="27"/>
      <c r="B79" s="28"/>
      <c r="C79" s="28"/>
      <c r="D79" s="28"/>
      <c r="E79" s="28"/>
      <c r="F79" s="29"/>
      <c r="G79" s="29"/>
      <c r="H79" s="154"/>
      <c r="I79" s="155"/>
      <c r="J79" s="22"/>
      <c r="K79" s="11"/>
      <c r="L79" s="70">
        <f>J79+K79</f>
        <v>0</v>
      </c>
      <c r="M79" s="89"/>
      <c r="N79" s="63">
        <f>M79*copertina!$D$28</f>
        <v>0</v>
      </c>
      <c r="P79" s="102"/>
      <c r="Q79" s="102">
        <f>P79*copertina!$D$28</f>
        <v>0</v>
      </c>
      <c r="R79" s="102"/>
      <c r="S79" s="102">
        <f>R79*copertina!$D$28</f>
        <v>0</v>
      </c>
    </row>
    <row r="80" spans="1:19">
      <c r="A80" s="27"/>
      <c r="B80" s="28"/>
      <c r="C80" s="28"/>
      <c r="D80" s="28"/>
      <c r="E80" s="28"/>
      <c r="F80" s="29"/>
      <c r="G80" s="29"/>
      <c r="H80" s="154"/>
      <c r="I80" s="155"/>
      <c r="J80" s="22"/>
      <c r="K80" s="11"/>
      <c r="L80" s="70">
        <f>J80+K80</f>
        <v>0</v>
      </c>
      <c r="M80" s="89"/>
      <c r="N80" s="63">
        <f>M80*copertina!$D$28</f>
        <v>0</v>
      </c>
      <c r="P80" s="102"/>
      <c r="Q80" s="102">
        <f>P80*copertina!$D$28</f>
        <v>0</v>
      </c>
      <c r="R80" s="102"/>
      <c r="S80" s="102">
        <f>R80*copertina!$D$28</f>
        <v>0</v>
      </c>
    </row>
    <row r="81" spans="1:19">
      <c r="A81" s="10"/>
      <c r="B81" s="20"/>
      <c r="C81" s="20"/>
      <c r="D81" s="20"/>
      <c r="E81" s="20"/>
      <c r="F81" s="21"/>
      <c r="G81" s="20"/>
      <c r="H81" s="154"/>
      <c r="I81" s="155"/>
      <c r="J81" s="22"/>
      <c r="K81" s="11"/>
      <c r="L81" s="70">
        <f>J81+K81</f>
        <v>0</v>
      </c>
      <c r="M81" s="89"/>
      <c r="N81" s="63">
        <f>M81*copertina!$D$28</f>
        <v>0</v>
      </c>
      <c r="P81" s="102"/>
      <c r="Q81" s="102">
        <f>P81*copertina!$D$28</f>
        <v>0</v>
      </c>
      <c r="R81" s="102"/>
      <c r="S81" s="102">
        <f>R81*copertina!$D$28</f>
        <v>0</v>
      </c>
    </row>
    <row r="82" spans="1:19" ht="13.5" customHeight="1">
      <c r="A82" s="12"/>
      <c r="B82" s="12"/>
      <c r="C82" s="12"/>
      <c r="D82" s="12"/>
      <c r="E82" s="12"/>
      <c r="F82" s="12"/>
      <c r="G82" s="64" t="s">
        <v>8</v>
      </c>
      <c r="H82" s="156"/>
      <c r="I82" s="157"/>
      <c r="J82" s="64">
        <f>SUM(J79:J81)</f>
        <v>0</v>
      </c>
      <c r="K82" s="64">
        <f>SUM(K79:K81)</f>
        <v>0</v>
      </c>
      <c r="L82" s="64">
        <f>SUM(L79:L81)</f>
        <v>0</v>
      </c>
      <c r="M82" s="64">
        <f>SUM(M79:M81)</f>
        <v>0</v>
      </c>
      <c r="N82" s="64">
        <f>SUM(N79:N81)</f>
        <v>0</v>
      </c>
      <c r="P82" s="14">
        <f>SUM(P79:P81)</f>
        <v>0</v>
      </c>
      <c r="Q82" s="14">
        <f>SUM(Q79:Q81)</f>
        <v>0</v>
      </c>
      <c r="R82" s="14">
        <f>SUM(R79:R81)</f>
        <v>0</v>
      </c>
      <c r="S82" s="14">
        <f>SUM(S79:S81)</f>
        <v>0</v>
      </c>
    </row>
    <row r="83" spans="1:19">
      <c r="A83" s="12"/>
      <c r="B83" s="12"/>
      <c r="C83" s="12"/>
      <c r="D83" s="12"/>
      <c r="E83" s="12"/>
      <c r="F83" s="12"/>
      <c r="G83" s="19"/>
      <c r="H83" s="23"/>
      <c r="I83" s="16"/>
      <c r="J83" s="16"/>
      <c r="K83" s="16"/>
      <c r="L83" s="16"/>
      <c r="M83" s="16"/>
      <c r="N83" s="24"/>
      <c r="Q83" s="24"/>
      <c r="R83" s="24"/>
      <c r="S83" s="18"/>
    </row>
    <row r="84" spans="1:19" ht="14.25" customHeight="1">
      <c r="A84" s="145" t="s">
        <v>25</v>
      </c>
      <c r="B84" s="145"/>
      <c r="C84" s="145"/>
      <c r="D84" s="145"/>
      <c r="E84" s="145"/>
      <c r="F84" s="145"/>
      <c r="G84" s="145"/>
      <c r="H84" s="12"/>
      <c r="I84" s="26"/>
      <c r="J84" s="26"/>
      <c r="K84" s="26"/>
      <c r="L84" s="26"/>
      <c r="M84" s="26"/>
      <c r="N84" s="17"/>
      <c r="Q84" s="17"/>
      <c r="R84" s="17"/>
      <c r="S84" s="18"/>
    </row>
    <row r="85" spans="1:19" ht="12.75" customHeight="1">
      <c r="A85" s="142" t="s">
        <v>58</v>
      </c>
      <c r="B85" s="143"/>
      <c r="C85" s="143"/>
      <c r="D85" s="144"/>
      <c r="E85" s="142" t="s">
        <v>59</v>
      </c>
      <c r="F85" s="143"/>
      <c r="G85" s="144"/>
      <c r="H85" s="150"/>
      <c r="I85" s="150"/>
      <c r="J85" s="139" t="s">
        <v>42</v>
      </c>
      <c r="K85" s="140"/>
      <c r="L85" s="141"/>
      <c r="M85" s="138" t="s">
        <v>70</v>
      </c>
      <c r="N85" s="151" t="s">
        <v>72</v>
      </c>
      <c r="P85" s="151" t="s">
        <v>78</v>
      </c>
      <c r="Q85" s="151"/>
      <c r="R85" s="168" t="s">
        <v>75</v>
      </c>
      <c r="S85" s="169"/>
    </row>
    <row r="86" spans="1:19" ht="25.5">
      <c r="A86" s="49" t="s">
        <v>0</v>
      </c>
      <c r="B86" s="49" t="s">
        <v>1</v>
      </c>
      <c r="C86" s="49" t="s">
        <v>2</v>
      </c>
      <c r="D86" s="49" t="s">
        <v>3</v>
      </c>
      <c r="E86" s="49" t="s">
        <v>4</v>
      </c>
      <c r="F86" s="49" t="s">
        <v>2</v>
      </c>
      <c r="G86" s="49" t="s">
        <v>3</v>
      </c>
      <c r="H86" s="150"/>
      <c r="I86" s="150"/>
      <c r="J86" s="50" t="s">
        <v>40</v>
      </c>
      <c r="K86" s="50" t="s">
        <v>7</v>
      </c>
      <c r="L86" s="50" t="s">
        <v>41</v>
      </c>
      <c r="M86" s="138"/>
      <c r="N86" s="151"/>
      <c r="P86" s="96" t="s">
        <v>77</v>
      </c>
      <c r="Q86" s="97" t="s">
        <v>79</v>
      </c>
      <c r="R86" s="97" t="s">
        <v>76</v>
      </c>
      <c r="S86" s="97" t="s">
        <v>79</v>
      </c>
    </row>
    <row r="87" spans="1:19">
      <c r="A87" s="31"/>
      <c r="B87" s="6"/>
      <c r="C87" s="6"/>
      <c r="D87" s="32"/>
      <c r="E87" s="32"/>
      <c r="F87" s="33"/>
      <c r="G87" s="33"/>
      <c r="H87" s="150"/>
      <c r="I87" s="150"/>
      <c r="J87" s="22"/>
      <c r="K87" s="11"/>
      <c r="L87" s="72">
        <f>J87+K87</f>
        <v>0</v>
      </c>
      <c r="M87" s="89"/>
      <c r="N87" s="63">
        <f>M87*copertina!$D$28</f>
        <v>0</v>
      </c>
      <c r="P87" s="102"/>
      <c r="Q87" s="102">
        <f>P87*copertina!$D$28</f>
        <v>0</v>
      </c>
      <c r="R87" s="102"/>
      <c r="S87" s="102">
        <f>R87*copertina!$D$28</f>
        <v>0</v>
      </c>
    </row>
    <row r="88" spans="1:19">
      <c r="A88" s="31"/>
      <c r="B88" s="6"/>
      <c r="C88" s="6"/>
      <c r="D88" s="32"/>
      <c r="E88" s="32"/>
      <c r="F88" s="33"/>
      <c r="G88" s="33"/>
      <c r="H88" s="150"/>
      <c r="I88" s="150"/>
      <c r="J88" s="22"/>
      <c r="K88" s="11"/>
      <c r="L88" s="72">
        <f>J88+K88</f>
        <v>0</v>
      </c>
      <c r="M88" s="89"/>
      <c r="N88" s="63">
        <f>M88*copertina!$D$28</f>
        <v>0</v>
      </c>
      <c r="P88" s="102"/>
      <c r="Q88" s="102">
        <f>P88*copertina!$D$28</f>
        <v>0</v>
      </c>
      <c r="R88" s="102"/>
      <c r="S88" s="102">
        <f>R88*copertina!$D$28</f>
        <v>0</v>
      </c>
    </row>
    <row r="89" spans="1:19">
      <c r="A89" s="5"/>
      <c r="B89" s="6"/>
      <c r="C89" s="6"/>
      <c r="D89" s="32"/>
      <c r="E89" s="32"/>
      <c r="F89" s="6"/>
      <c r="G89" s="6"/>
      <c r="H89" s="150"/>
      <c r="I89" s="150"/>
      <c r="J89" s="22"/>
      <c r="K89" s="11"/>
      <c r="L89" s="72">
        <f>J89+K89</f>
        <v>0</v>
      </c>
      <c r="M89" s="89"/>
      <c r="N89" s="63">
        <f>M89*copertina!$D$28</f>
        <v>0</v>
      </c>
      <c r="P89" s="102"/>
      <c r="Q89" s="102">
        <f>P89*copertina!$D$28</f>
        <v>0</v>
      </c>
      <c r="R89" s="102"/>
      <c r="S89" s="102">
        <f>R89*copertina!$D$28</f>
        <v>0</v>
      </c>
    </row>
    <row r="90" spans="1:19">
      <c r="A90" s="5"/>
      <c r="B90" s="6"/>
      <c r="C90" s="6"/>
      <c r="D90" s="32"/>
      <c r="E90" s="32"/>
      <c r="F90" s="6"/>
      <c r="G90" s="6"/>
      <c r="H90" s="150"/>
      <c r="I90" s="150"/>
      <c r="J90" s="22"/>
      <c r="K90" s="11"/>
      <c r="L90" s="72">
        <f>J90+K90</f>
        <v>0</v>
      </c>
      <c r="M90" s="89"/>
      <c r="N90" s="63">
        <f>M90*copertina!$D$28</f>
        <v>0</v>
      </c>
      <c r="P90" s="102"/>
      <c r="Q90" s="102">
        <f>P90*copertina!$D$28</f>
        <v>0</v>
      </c>
      <c r="R90" s="102"/>
      <c r="S90" s="102">
        <f>R90*copertina!$D$28</f>
        <v>0</v>
      </c>
    </row>
    <row r="91" spans="1:19" ht="13.5" customHeight="1">
      <c r="A91" s="19"/>
      <c r="B91" s="13"/>
      <c r="C91" s="13"/>
      <c r="D91" s="13"/>
      <c r="E91" s="13"/>
      <c r="F91" s="13"/>
      <c r="G91" s="64" t="s">
        <v>8</v>
      </c>
      <c r="H91" s="150"/>
      <c r="I91" s="150"/>
      <c r="J91" s="64">
        <f>SUM(J87:J90)</f>
        <v>0</v>
      </c>
      <c r="K91" s="64">
        <f>SUM(K87:K90)</f>
        <v>0</v>
      </c>
      <c r="L91" s="64">
        <f>SUM(L87:L90)</f>
        <v>0</v>
      </c>
      <c r="M91" s="64">
        <f>SUM(M87:M90)</f>
        <v>0</v>
      </c>
      <c r="N91" s="64">
        <f>SUM(N87:N90)</f>
        <v>0</v>
      </c>
      <c r="P91" s="14">
        <f>SUM(P87:P90)</f>
        <v>0</v>
      </c>
      <c r="Q91" s="14">
        <f>SUM(Q87:Q90)</f>
        <v>0</v>
      </c>
      <c r="R91" s="14">
        <f>SUM(R87:R90)</f>
        <v>0</v>
      </c>
      <c r="S91" s="14">
        <f>SUM(S87:S90)</f>
        <v>0</v>
      </c>
    </row>
    <row r="92" spans="1:19">
      <c r="A92" s="19"/>
      <c r="B92" s="13"/>
      <c r="C92" s="13"/>
      <c r="D92" s="13"/>
      <c r="E92" s="13"/>
      <c r="F92" s="13"/>
      <c r="G92" s="13"/>
      <c r="H92" s="35"/>
      <c r="I92" s="16"/>
      <c r="J92" s="16"/>
      <c r="K92" s="16"/>
      <c r="L92" s="16"/>
      <c r="M92" s="16"/>
      <c r="S92" s="18"/>
    </row>
    <row r="93" spans="1:19" ht="14.25">
      <c r="A93" s="145" t="s">
        <v>22</v>
      </c>
      <c r="B93" s="145"/>
      <c r="C93" s="145"/>
      <c r="D93" s="145"/>
      <c r="E93" s="23"/>
      <c r="F93" s="23"/>
      <c r="G93" s="12"/>
      <c r="H93" s="12"/>
      <c r="I93" s="26"/>
      <c r="J93" s="26"/>
      <c r="K93" s="26"/>
      <c r="L93" s="26"/>
      <c r="M93" s="26"/>
      <c r="N93" s="17"/>
      <c r="Q93" s="17"/>
      <c r="R93" s="17"/>
      <c r="S93" s="18"/>
    </row>
    <row r="94" spans="1:19" ht="20.100000000000001" customHeight="1">
      <c r="A94" s="142" t="s">
        <v>58</v>
      </c>
      <c r="B94" s="143"/>
      <c r="C94" s="143"/>
      <c r="D94" s="144"/>
      <c r="E94" s="142" t="s">
        <v>59</v>
      </c>
      <c r="F94" s="143"/>
      <c r="G94" s="144"/>
      <c r="H94" s="150"/>
      <c r="I94" s="150"/>
      <c r="J94" s="139" t="s">
        <v>42</v>
      </c>
      <c r="K94" s="140"/>
      <c r="L94" s="141"/>
      <c r="M94" s="138" t="s">
        <v>70</v>
      </c>
      <c r="N94" s="151" t="s">
        <v>72</v>
      </c>
      <c r="P94" s="151" t="s">
        <v>78</v>
      </c>
      <c r="Q94" s="151"/>
      <c r="R94" s="168" t="s">
        <v>75</v>
      </c>
      <c r="S94" s="169"/>
    </row>
    <row r="95" spans="1:19" ht="24.75" customHeight="1">
      <c r="A95" s="49" t="s">
        <v>0</v>
      </c>
      <c r="B95" s="49" t="s">
        <v>1</v>
      </c>
      <c r="C95" s="49" t="s">
        <v>2</v>
      </c>
      <c r="D95" s="49" t="s">
        <v>3</v>
      </c>
      <c r="E95" s="49" t="s">
        <v>4</v>
      </c>
      <c r="F95" s="49" t="s">
        <v>2</v>
      </c>
      <c r="G95" s="49" t="s">
        <v>3</v>
      </c>
      <c r="H95" s="150"/>
      <c r="I95" s="150"/>
      <c r="J95" s="50" t="s">
        <v>40</v>
      </c>
      <c r="K95" s="50" t="s">
        <v>7</v>
      </c>
      <c r="L95" s="50" t="s">
        <v>41</v>
      </c>
      <c r="M95" s="138"/>
      <c r="N95" s="151"/>
      <c r="P95" s="96" t="s">
        <v>77</v>
      </c>
      <c r="Q95" s="97" t="s">
        <v>79</v>
      </c>
      <c r="R95" s="97" t="s">
        <v>76</v>
      </c>
      <c r="S95" s="97" t="s">
        <v>79</v>
      </c>
    </row>
    <row r="96" spans="1:19">
      <c r="A96" s="10"/>
      <c r="B96" s="20"/>
      <c r="C96" s="20"/>
      <c r="D96" s="20"/>
      <c r="E96" s="20"/>
      <c r="F96" s="21"/>
      <c r="G96" s="21"/>
      <c r="H96" s="150"/>
      <c r="I96" s="150"/>
      <c r="J96" s="22"/>
      <c r="K96" s="11"/>
      <c r="L96" s="70">
        <f>J96+K96</f>
        <v>0</v>
      </c>
      <c r="M96" s="89"/>
      <c r="N96" s="63">
        <f>M96*copertina!$D$28</f>
        <v>0</v>
      </c>
      <c r="P96" s="102"/>
      <c r="Q96" s="102">
        <f>P96*copertina!$D$28</f>
        <v>0</v>
      </c>
      <c r="R96" s="102"/>
      <c r="S96" s="102">
        <f>R96*copertina!$D$28</f>
        <v>0</v>
      </c>
    </row>
    <row r="97" spans="1:19">
      <c r="A97" s="10"/>
      <c r="B97" s="20"/>
      <c r="C97" s="20"/>
      <c r="D97" s="20"/>
      <c r="E97" s="20"/>
      <c r="F97" s="21"/>
      <c r="G97" s="21"/>
      <c r="H97" s="150"/>
      <c r="I97" s="150"/>
      <c r="J97" s="22"/>
      <c r="K97" s="11"/>
      <c r="L97" s="70">
        <f>J97+K97</f>
        <v>0</v>
      </c>
      <c r="M97" s="89"/>
      <c r="N97" s="63">
        <f>M97*copertina!$D$28</f>
        <v>0</v>
      </c>
      <c r="P97" s="102"/>
      <c r="Q97" s="102">
        <f>P97*copertina!$D$28</f>
        <v>0</v>
      </c>
      <c r="R97" s="102"/>
      <c r="S97" s="102">
        <f>R97*copertina!$D$28</f>
        <v>0</v>
      </c>
    </row>
    <row r="98" spans="1:19">
      <c r="A98" s="10"/>
      <c r="B98" s="20"/>
      <c r="C98" s="20"/>
      <c r="D98" s="20"/>
      <c r="E98" s="20"/>
      <c r="F98" s="21"/>
      <c r="G98" s="21"/>
      <c r="H98" s="150"/>
      <c r="I98" s="150"/>
      <c r="J98" s="22"/>
      <c r="K98" s="11"/>
      <c r="L98" s="70">
        <f>J98+K98</f>
        <v>0</v>
      </c>
      <c r="M98" s="89"/>
      <c r="N98" s="63">
        <f>M98*copertina!$D$28</f>
        <v>0</v>
      </c>
      <c r="P98" s="102"/>
      <c r="Q98" s="102">
        <f>P98*copertina!$D$28</f>
        <v>0</v>
      </c>
      <c r="R98" s="102"/>
      <c r="S98" s="102">
        <f>R98*copertina!$D$28</f>
        <v>0</v>
      </c>
    </row>
    <row r="99" spans="1:19" ht="13.5" customHeight="1">
      <c r="A99" s="10"/>
      <c r="B99" s="20"/>
      <c r="C99" s="20"/>
      <c r="D99" s="20"/>
      <c r="E99" s="20"/>
      <c r="F99" s="21"/>
      <c r="G99" s="21"/>
      <c r="H99" s="150"/>
      <c r="I99" s="150"/>
      <c r="J99" s="22"/>
      <c r="K99" s="11"/>
      <c r="L99" s="70">
        <f>J99+K99</f>
        <v>0</v>
      </c>
      <c r="M99" s="89"/>
      <c r="N99" s="63">
        <f>M99*copertina!$D$28</f>
        <v>0</v>
      </c>
      <c r="P99" s="102"/>
      <c r="Q99" s="102">
        <f>P99*copertina!$D$28</f>
        <v>0</v>
      </c>
      <c r="R99" s="102"/>
      <c r="S99" s="102">
        <f>R99*copertina!$D$28</f>
        <v>0</v>
      </c>
    </row>
    <row r="100" spans="1:19">
      <c r="A100" s="12"/>
      <c r="B100" s="12"/>
      <c r="C100" s="12"/>
      <c r="D100" s="12"/>
      <c r="E100" s="12"/>
      <c r="F100" s="12"/>
      <c r="G100" s="68" t="s">
        <v>8</v>
      </c>
      <c r="H100" s="150"/>
      <c r="I100" s="150"/>
      <c r="J100" s="64">
        <f>SUM(J96:J99)</f>
        <v>0</v>
      </c>
      <c r="K100" s="64">
        <f>SUM(K96:K99)</f>
        <v>0</v>
      </c>
      <c r="L100" s="64">
        <f>SUM(L96:L99)</f>
        <v>0</v>
      </c>
      <c r="M100" s="64">
        <f>SUM(M96:M99)</f>
        <v>0</v>
      </c>
      <c r="N100" s="64">
        <f>SUM(N96:N99)</f>
        <v>0</v>
      </c>
      <c r="P100" s="14">
        <f>SUM(P96:P99)</f>
        <v>0</v>
      </c>
      <c r="Q100" s="14">
        <f>SUM(Q96:Q99)</f>
        <v>0</v>
      </c>
      <c r="R100" s="14">
        <f>SUM(R96:R99)</f>
        <v>0</v>
      </c>
      <c r="S100" s="14">
        <f>SUM(S96:S99)</f>
        <v>0</v>
      </c>
    </row>
    <row r="101" spans="1:19">
      <c r="A101" s="12"/>
      <c r="B101" s="12"/>
      <c r="C101" s="12"/>
      <c r="D101" s="12"/>
      <c r="E101" s="12"/>
      <c r="F101" s="12"/>
      <c r="G101" s="19"/>
      <c r="H101" s="23"/>
      <c r="I101" s="16"/>
      <c r="J101" s="16"/>
      <c r="K101" s="16"/>
      <c r="L101" s="16"/>
      <c r="M101" s="16"/>
      <c r="N101" s="25"/>
      <c r="Q101" s="25"/>
      <c r="R101" s="25"/>
      <c r="S101" s="18"/>
    </row>
    <row r="102" spans="1:19" ht="14.25">
      <c r="A102" s="145" t="s">
        <v>23</v>
      </c>
      <c r="B102" s="145"/>
      <c r="C102" s="145"/>
      <c r="D102" s="145"/>
      <c r="E102" s="23"/>
      <c r="F102" s="23"/>
      <c r="G102" s="12"/>
      <c r="H102" s="12"/>
      <c r="I102" s="26"/>
      <c r="J102" s="26"/>
      <c r="K102" s="26"/>
      <c r="L102" s="26"/>
      <c r="M102" s="26"/>
      <c r="N102" s="17"/>
      <c r="Q102" s="17"/>
      <c r="R102" s="17"/>
      <c r="S102" s="18"/>
    </row>
    <row r="103" spans="1:19" ht="13.5" customHeight="1">
      <c r="A103" s="142" t="s">
        <v>58</v>
      </c>
      <c r="B103" s="143"/>
      <c r="C103" s="143"/>
      <c r="D103" s="144"/>
      <c r="E103" s="142" t="s">
        <v>59</v>
      </c>
      <c r="F103" s="143"/>
      <c r="G103" s="144"/>
      <c r="H103" s="150"/>
      <c r="I103" s="150"/>
      <c r="J103" s="139" t="s">
        <v>42</v>
      </c>
      <c r="K103" s="140"/>
      <c r="L103" s="141"/>
      <c r="M103" s="138" t="s">
        <v>70</v>
      </c>
      <c r="N103" s="151" t="s">
        <v>72</v>
      </c>
      <c r="P103" s="151" t="s">
        <v>78</v>
      </c>
      <c r="Q103" s="151"/>
      <c r="R103" s="168" t="s">
        <v>75</v>
      </c>
      <c r="S103" s="169"/>
    </row>
    <row r="104" spans="1:19" ht="27.75" customHeight="1">
      <c r="A104" s="49" t="s">
        <v>0</v>
      </c>
      <c r="B104" s="49" t="s">
        <v>1</v>
      </c>
      <c r="C104" s="49" t="s">
        <v>2</v>
      </c>
      <c r="D104" s="49" t="s">
        <v>3</v>
      </c>
      <c r="E104" s="49" t="s">
        <v>4</v>
      </c>
      <c r="F104" s="49" t="s">
        <v>2</v>
      </c>
      <c r="G104" s="49" t="s">
        <v>3</v>
      </c>
      <c r="H104" s="150"/>
      <c r="I104" s="150"/>
      <c r="J104" s="50" t="s">
        <v>40</v>
      </c>
      <c r="K104" s="50" t="s">
        <v>7</v>
      </c>
      <c r="L104" s="50" t="s">
        <v>41</v>
      </c>
      <c r="M104" s="138"/>
      <c r="N104" s="151"/>
      <c r="P104" s="96" t="s">
        <v>77</v>
      </c>
      <c r="Q104" s="97" t="s">
        <v>79</v>
      </c>
      <c r="R104" s="97" t="s">
        <v>76</v>
      </c>
      <c r="S104" s="97" t="s">
        <v>79</v>
      </c>
    </row>
    <row r="105" spans="1:19">
      <c r="A105" s="27"/>
      <c r="B105" s="28"/>
      <c r="C105" s="28"/>
      <c r="D105" s="28"/>
      <c r="E105" s="28"/>
      <c r="F105" s="29"/>
      <c r="G105" s="29"/>
      <c r="H105" s="150"/>
      <c r="I105" s="150"/>
      <c r="J105" s="22"/>
      <c r="K105" s="11"/>
      <c r="L105" s="70">
        <f>J105+K105</f>
        <v>0</v>
      </c>
      <c r="M105" s="89"/>
      <c r="N105" s="63">
        <f>M105*copertina!$D$28</f>
        <v>0</v>
      </c>
      <c r="P105" s="102"/>
      <c r="Q105" s="102">
        <f>P105*copertina!$D$28</f>
        <v>0</v>
      </c>
      <c r="R105" s="102"/>
      <c r="S105" s="102">
        <f>R105*copertina!$D$28</f>
        <v>0</v>
      </c>
    </row>
    <row r="106" spans="1:19">
      <c r="A106" s="27"/>
      <c r="B106" s="28"/>
      <c r="C106" s="28"/>
      <c r="D106" s="28"/>
      <c r="E106" s="28"/>
      <c r="F106" s="29"/>
      <c r="G106" s="29"/>
      <c r="H106" s="150"/>
      <c r="I106" s="150"/>
      <c r="J106" s="22"/>
      <c r="K106" s="11"/>
      <c r="L106" s="70">
        <f>J106+K106</f>
        <v>0</v>
      </c>
      <c r="M106" s="89"/>
      <c r="N106" s="63">
        <f>M106*copertina!$D$28</f>
        <v>0</v>
      </c>
      <c r="P106" s="102"/>
      <c r="Q106" s="102">
        <f>P106*copertina!$D$28</f>
        <v>0</v>
      </c>
      <c r="R106" s="102"/>
      <c r="S106" s="102">
        <f>R106*copertina!$D$28</f>
        <v>0</v>
      </c>
    </row>
    <row r="107" spans="1:19" ht="13.5" customHeight="1">
      <c r="A107" s="10"/>
      <c r="B107" s="20"/>
      <c r="C107" s="20"/>
      <c r="D107" s="20"/>
      <c r="E107" s="20"/>
      <c r="F107" s="20"/>
      <c r="G107" s="20"/>
      <c r="H107" s="150"/>
      <c r="I107" s="150"/>
      <c r="J107" s="22"/>
      <c r="K107" s="11"/>
      <c r="L107" s="70">
        <f>J107+K107</f>
        <v>0</v>
      </c>
      <c r="M107" s="89"/>
      <c r="N107" s="63">
        <f>M107*copertina!$D$28</f>
        <v>0</v>
      </c>
      <c r="P107" s="102"/>
      <c r="Q107" s="102">
        <f>P107*copertina!$D$28</f>
        <v>0</v>
      </c>
      <c r="R107" s="102"/>
      <c r="S107" s="102">
        <f>R107*copertina!$D$28</f>
        <v>0</v>
      </c>
    </row>
    <row r="108" spans="1:19">
      <c r="A108" s="10"/>
      <c r="B108" s="20"/>
      <c r="C108" s="20"/>
      <c r="D108" s="20"/>
      <c r="E108" s="20"/>
      <c r="F108" s="20"/>
      <c r="G108" s="20"/>
      <c r="H108" s="150"/>
      <c r="I108" s="150"/>
      <c r="J108" s="22"/>
      <c r="K108" s="11"/>
      <c r="L108" s="69">
        <f>J108+K108</f>
        <v>0</v>
      </c>
      <c r="M108" s="89"/>
      <c r="N108" s="63">
        <f>M108*copertina!$D$28</f>
        <v>0</v>
      </c>
      <c r="P108" s="102"/>
      <c r="Q108" s="102">
        <f>P108*copertina!$D$28</f>
        <v>0</v>
      </c>
      <c r="R108" s="102"/>
      <c r="S108" s="102">
        <f>R108*copertina!$D$28</f>
        <v>0</v>
      </c>
    </row>
    <row r="109" spans="1:19">
      <c r="A109" s="12"/>
      <c r="B109" s="12"/>
      <c r="C109" s="12"/>
      <c r="D109" s="12"/>
      <c r="E109" s="12"/>
      <c r="F109" s="12"/>
      <c r="G109" s="68" t="s">
        <v>8</v>
      </c>
      <c r="H109" s="150"/>
      <c r="I109" s="150"/>
      <c r="J109" s="64">
        <f>SUM(J105:J108)</f>
        <v>0</v>
      </c>
      <c r="K109" s="68">
        <f>SUM(K105:K108)</f>
        <v>0</v>
      </c>
      <c r="L109" s="64">
        <f>SUM(L105:L108)</f>
        <v>0</v>
      </c>
      <c r="M109" s="64">
        <f>SUM(M105:M108)</f>
        <v>0</v>
      </c>
      <c r="N109" s="64">
        <f>SUM(N105:N108)</f>
        <v>0</v>
      </c>
      <c r="P109" s="14">
        <f>SUM(P105:P108)</f>
        <v>0</v>
      </c>
      <c r="Q109" s="14">
        <f>SUM(Q105:Q108)</f>
        <v>0</v>
      </c>
      <c r="R109" s="14">
        <f>SUM(R105:R108)</f>
        <v>0</v>
      </c>
      <c r="S109" s="14">
        <f>SUM(S105:S108)</f>
        <v>0</v>
      </c>
    </row>
    <row r="110" spans="1:19">
      <c r="A110" s="12"/>
      <c r="B110" s="12"/>
      <c r="C110" s="12"/>
      <c r="D110" s="12"/>
      <c r="E110" s="12"/>
      <c r="F110" s="12"/>
      <c r="G110" s="19"/>
      <c r="H110" s="23"/>
      <c r="I110" s="16"/>
      <c r="J110" s="16"/>
      <c r="K110" s="16"/>
      <c r="L110" s="16"/>
      <c r="M110" s="16"/>
      <c r="N110" s="24"/>
      <c r="Q110" s="24"/>
      <c r="R110" s="24"/>
      <c r="S110" s="18"/>
    </row>
    <row r="111" spans="1:19" ht="20.25" customHeight="1">
      <c r="A111" s="145" t="s">
        <v>24</v>
      </c>
      <c r="B111" s="145"/>
      <c r="C111" s="145"/>
      <c r="D111" s="145"/>
      <c r="E111" s="23"/>
      <c r="F111" s="23"/>
      <c r="G111" s="12"/>
      <c r="H111" s="12"/>
      <c r="I111" s="26"/>
      <c r="J111" s="26"/>
      <c r="K111" s="26"/>
      <c r="L111" s="26"/>
      <c r="M111" s="26"/>
      <c r="N111" s="17"/>
      <c r="Q111" s="17"/>
      <c r="R111" s="17"/>
      <c r="S111" s="18"/>
    </row>
    <row r="112" spans="1:19" ht="13.5" customHeight="1">
      <c r="A112" s="142" t="s">
        <v>58</v>
      </c>
      <c r="B112" s="143"/>
      <c r="C112" s="143"/>
      <c r="D112" s="144"/>
      <c r="E112" s="142" t="s">
        <v>59</v>
      </c>
      <c r="F112" s="143"/>
      <c r="G112" s="144"/>
      <c r="H112" s="150"/>
      <c r="I112" s="150"/>
      <c r="J112" s="139" t="s">
        <v>42</v>
      </c>
      <c r="K112" s="140"/>
      <c r="L112" s="141"/>
      <c r="M112" s="138" t="s">
        <v>70</v>
      </c>
      <c r="N112" s="151" t="s">
        <v>72</v>
      </c>
      <c r="P112" s="151" t="s">
        <v>78</v>
      </c>
      <c r="Q112" s="151"/>
      <c r="R112" s="168" t="s">
        <v>75</v>
      </c>
      <c r="S112" s="169"/>
    </row>
    <row r="113" spans="1:256" ht="25.5" customHeight="1">
      <c r="A113" s="49" t="s">
        <v>0</v>
      </c>
      <c r="B113" s="49" t="s">
        <v>1</v>
      </c>
      <c r="C113" s="49" t="s">
        <v>2</v>
      </c>
      <c r="D113" s="49" t="s">
        <v>3</v>
      </c>
      <c r="E113" s="49" t="s">
        <v>4</v>
      </c>
      <c r="F113" s="49" t="s">
        <v>2</v>
      </c>
      <c r="G113" s="49" t="s">
        <v>3</v>
      </c>
      <c r="H113" s="150"/>
      <c r="I113" s="150"/>
      <c r="J113" s="50" t="s">
        <v>40</v>
      </c>
      <c r="K113" s="50" t="s">
        <v>7</v>
      </c>
      <c r="L113" s="50" t="s">
        <v>41</v>
      </c>
      <c r="M113" s="138"/>
      <c r="N113" s="151"/>
      <c r="P113" s="96" t="s">
        <v>77</v>
      </c>
      <c r="Q113" s="97" t="s">
        <v>79</v>
      </c>
      <c r="R113" s="97" t="s">
        <v>76</v>
      </c>
      <c r="S113" s="97" t="s">
        <v>79</v>
      </c>
    </row>
    <row r="114" spans="1:256">
      <c r="A114" s="31"/>
      <c r="B114" s="6"/>
      <c r="C114" s="6"/>
      <c r="D114" s="32"/>
      <c r="E114" s="32"/>
      <c r="F114" s="33"/>
      <c r="G114" s="33"/>
      <c r="H114" s="150"/>
      <c r="I114" s="150"/>
      <c r="J114" s="22"/>
      <c r="K114" s="11"/>
      <c r="L114" s="76">
        <f>J114+K114</f>
        <v>0</v>
      </c>
      <c r="M114" s="89"/>
      <c r="N114" s="63">
        <f>M114*copertina!$D$28</f>
        <v>0</v>
      </c>
      <c r="P114" s="102"/>
      <c r="Q114" s="102">
        <f>P114*copertina!$D$28</f>
        <v>0</v>
      </c>
      <c r="R114" s="102"/>
      <c r="S114" s="102">
        <f>R114*copertina!$D$28</f>
        <v>0</v>
      </c>
    </row>
    <row r="115" spans="1:256">
      <c r="A115" s="31"/>
      <c r="B115" s="6"/>
      <c r="C115" s="6"/>
      <c r="D115" s="32"/>
      <c r="E115" s="32"/>
      <c r="F115" s="33"/>
      <c r="G115" s="33"/>
      <c r="H115" s="150"/>
      <c r="I115" s="150"/>
      <c r="J115" s="22"/>
      <c r="K115" s="11"/>
      <c r="L115" s="76">
        <f>J115+K115</f>
        <v>0</v>
      </c>
      <c r="M115" s="89"/>
      <c r="N115" s="63">
        <f>M115*copertina!$D$28</f>
        <v>0</v>
      </c>
      <c r="P115" s="102"/>
      <c r="Q115" s="102">
        <f>P115*copertina!$D$28</f>
        <v>0</v>
      </c>
      <c r="R115" s="102"/>
      <c r="S115" s="102">
        <f>R115*copertina!$D$28</f>
        <v>0</v>
      </c>
    </row>
    <row r="116" spans="1:256">
      <c r="A116" s="19"/>
      <c r="B116" s="13"/>
      <c r="C116" s="13"/>
      <c r="D116" s="13"/>
      <c r="E116" s="13"/>
      <c r="F116" s="13"/>
      <c r="G116" s="64" t="s">
        <v>8</v>
      </c>
      <c r="H116" s="150"/>
      <c r="I116" s="150"/>
      <c r="J116" s="64">
        <f>SUM(J114:J115)</f>
        <v>0</v>
      </c>
      <c r="K116" s="64">
        <f>SUM(K114:K115)</f>
        <v>0</v>
      </c>
      <c r="L116" s="64">
        <f>SUM(L114:L115)</f>
        <v>0</v>
      </c>
      <c r="M116" s="64">
        <f>SUM(M114:M115)</f>
        <v>0</v>
      </c>
      <c r="N116" s="63">
        <f>SUM(N114:N115)</f>
        <v>0</v>
      </c>
      <c r="P116" s="14">
        <f>SUM(P114:P115)</f>
        <v>0</v>
      </c>
      <c r="Q116" s="14">
        <f>SUM(Q114:Q115)</f>
        <v>0</v>
      </c>
      <c r="R116" s="14">
        <f>SUM(R114:R115)</f>
        <v>0</v>
      </c>
      <c r="S116" s="14">
        <f>SUM(S114:S115)</f>
        <v>0</v>
      </c>
    </row>
    <row r="117" spans="1:256">
      <c r="A117" s="19"/>
      <c r="B117" s="13"/>
      <c r="C117" s="13"/>
      <c r="D117" s="13"/>
      <c r="E117" s="13"/>
      <c r="F117" s="13"/>
      <c r="G117" s="13"/>
      <c r="H117" s="35"/>
      <c r="I117" s="16"/>
      <c r="J117" s="16"/>
      <c r="K117" s="16"/>
      <c r="L117" s="16"/>
      <c r="M117" s="16"/>
      <c r="S117" s="18"/>
    </row>
    <row r="118" spans="1:256" ht="17.25" customHeight="1">
      <c r="A118" s="145" t="s">
        <v>57</v>
      </c>
      <c r="B118" s="145"/>
      <c r="C118" s="145"/>
      <c r="D118" s="145"/>
      <c r="E118" s="23"/>
      <c r="F118" s="23"/>
      <c r="G118" s="12"/>
      <c r="H118" s="12"/>
      <c r="I118" s="26"/>
      <c r="J118" s="26"/>
      <c r="K118" s="26"/>
      <c r="L118" s="26"/>
      <c r="M118" s="26"/>
      <c r="N118" s="17"/>
      <c r="Q118" s="17"/>
      <c r="R118" s="17"/>
      <c r="S118" s="18"/>
    </row>
    <row r="119" spans="1:256" ht="13.5" customHeight="1">
      <c r="A119" s="142" t="s">
        <v>58</v>
      </c>
      <c r="B119" s="143"/>
      <c r="C119" s="143"/>
      <c r="D119" s="144"/>
      <c r="E119" s="142" t="s">
        <v>59</v>
      </c>
      <c r="F119" s="143"/>
      <c r="G119" s="144"/>
      <c r="H119" s="150" t="s">
        <v>5</v>
      </c>
      <c r="I119" s="138" t="s">
        <v>6</v>
      </c>
      <c r="J119" s="139" t="s">
        <v>42</v>
      </c>
      <c r="K119" s="140"/>
      <c r="L119" s="141"/>
      <c r="M119" s="138" t="s">
        <v>70</v>
      </c>
      <c r="N119" s="151" t="s">
        <v>72</v>
      </c>
      <c r="P119" s="151" t="s">
        <v>78</v>
      </c>
      <c r="Q119" s="151"/>
      <c r="R119" s="168" t="s">
        <v>75</v>
      </c>
      <c r="S119" s="169"/>
    </row>
    <row r="120" spans="1:256" s="58" customFormat="1" ht="30" customHeight="1">
      <c r="A120" s="49" t="s">
        <v>0</v>
      </c>
      <c r="B120" s="49" t="s">
        <v>1</v>
      </c>
      <c r="C120" s="49" t="s">
        <v>2</v>
      </c>
      <c r="D120" s="49" t="s">
        <v>3</v>
      </c>
      <c r="E120" s="49" t="s">
        <v>4</v>
      </c>
      <c r="F120" s="49" t="s">
        <v>2</v>
      </c>
      <c r="G120" s="49" t="s">
        <v>3</v>
      </c>
      <c r="H120" s="150"/>
      <c r="I120" s="138"/>
      <c r="J120" s="50" t="s">
        <v>40</v>
      </c>
      <c r="K120" s="50" t="s">
        <v>7</v>
      </c>
      <c r="L120" s="50" t="s">
        <v>41</v>
      </c>
      <c r="M120" s="138"/>
      <c r="N120" s="151"/>
      <c r="O120" s="57"/>
      <c r="P120" s="96" t="s">
        <v>77</v>
      </c>
      <c r="Q120" s="97" t="s">
        <v>79</v>
      </c>
      <c r="R120" s="97" t="s">
        <v>76</v>
      </c>
      <c r="S120" s="97" t="s">
        <v>79</v>
      </c>
      <c r="T120" s="57"/>
      <c r="U120" s="57"/>
      <c r="V120" s="57"/>
      <c r="W120" s="57"/>
      <c r="X120" s="57"/>
      <c r="Y120" s="57"/>
      <c r="Z120" s="57"/>
      <c r="AA120" s="57"/>
      <c r="AB120" s="57"/>
      <c r="AC120" s="57"/>
      <c r="AD120" s="57"/>
      <c r="AE120" s="57"/>
      <c r="AF120" s="57"/>
      <c r="AG120" s="57"/>
      <c r="AH120" s="57"/>
      <c r="AI120" s="57"/>
      <c r="AJ120" s="57"/>
      <c r="AK120" s="57"/>
      <c r="AL120" s="57"/>
      <c r="AM120" s="57"/>
      <c r="AN120" s="57"/>
      <c r="AO120" s="57"/>
      <c r="AP120" s="57"/>
      <c r="AQ120" s="57"/>
      <c r="AR120" s="57"/>
      <c r="AS120" s="57"/>
      <c r="AT120" s="57"/>
      <c r="AU120" s="57"/>
      <c r="AV120" s="57"/>
      <c r="AW120" s="57"/>
      <c r="AX120" s="57"/>
      <c r="AY120" s="57"/>
      <c r="AZ120" s="57"/>
      <c r="BA120" s="57"/>
      <c r="BB120" s="57"/>
      <c r="BC120" s="57"/>
      <c r="BD120" s="57"/>
      <c r="BE120" s="57"/>
      <c r="BF120" s="57"/>
      <c r="BG120" s="57"/>
      <c r="BH120" s="57"/>
      <c r="BI120" s="57"/>
      <c r="BJ120" s="57"/>
      <c r="BK120" s="57"/>
      <c r="BL120" s="57"/>
      <c r="BM120" s="57"/>
      <c r="BN120" s="57"/>
      <c r="BO120" s="57"/>
      <c r="BP120" s="57"/>
      <c r="BQ120" s="57"/>
      <c r="BR120" s="57"/>
      <c r="BS120" s="57"/>
      <c r="BT120" s="57"/>
      <c r="BU120" s="57"/>
      <c r="BV120" s="57"/>
      <c r="BW120" s="57"/>
      <c r="BX120" s="57"/>
      <c r="BY120" s="57"/>
      <c r="BZ120" s="57"/>
      <c r="CA120" s="57"/>
      <c r="CB120" s="57"/>
      <c r="CC120" s="57"/>
      <c r="CD120" s="57"/>
      <c r="CE120" s="57"/>
      <c r="CF120" s="57"/>
      <c r="CG120" s="57"/>
      <c r="CH120" s="57"/>
      <c r="CI120" s="57"/>
      <c r="CJ120" s="57"/>
      <c r="CK120" s="57"/>
      <c r="CL120" s="57"/>
      <c r="CM120" s="57"/>
      <c r="CN120" s="57"/>
      <c r="CO120" s="57"/>
      <c r="CP120" s="57"/>
      <c r="CQ120" s="57"/>
      <c r="CR120" s="57"/>
      <c r="CS120" s="57"/>
      <c r="CT120" s="57"/>
      <c r="CU120" s="57"/>
      <c r="CV120" s="57"/>
      <c r="CW120" s="57"/>
      <c r="CX120" s="57"/>
      <c r="CY120" s="57"/>
      <c r="CZ120" s="57"/>
      <c r="DA120" s="57"/>
      <c r="DB120" s="57"/>
      <c r="DC120" s="57"/>
      <c r="DD120" s="57"/>
      <c r="DE120" s="57"/>
      <c r="DF120" s="57"/>
      <c r="DG120" s="57"/>
      <c r="DH120" s="57"/>
      <c r="DI120" s="57"/>
      <c r="DJ120" s="57"/>
      <c r="DK120" s="57"/>
      <c r="DL120" s="57"/>
      <c r="DM120" s="57"/>
      <c r="DN120" s="57"/>
      <c r="DO120" s="57"/>
      <c r="DP120" s="57"/>
      <c r="DQ120" s="57"/>
      <c r="DR120" s="57"/>
      <c r="DS120" s="57"/>
      <c r="DT120" s="57"/>
      <c r="DU120" s="57"/>
      <c r="DV120" s="57"/>
      <c r="DW120" s="57"/>
      <c r="DX120" s="57"/>
      <c r="DY120" s="57"/>
      <c r="DZ120" s="57"/>
      <c r="EA120" s="57"/>
      <c r="EB120" s="57"/>
      <c r="EC120" s="57"/>
      <c r="ED120" s="57"/>
      <c r="EE120" s="57"/>
      <c r="EF120" s="57"/>
      <c r="EG120" s="57"/>
      <c r="EH120" s="57"/>
      <c r="EI120" s="57"/>
      <c r="EJ120" s="57"/>
      <c r="EK120" s="57"/>
      <c r="EL120" s="57"/>
      <c r="EM120" s="57"/>
      <c r="EN120" s="57"/>
      <c r="EO120" s="57"/>
      <c r="EP120" s="57"/>
      <c r="EQ120" s="57"/>
      <c r="ER120" s="57"/>
      <c r="ES120" s="57"/>
      <c r="ET120" s="57"/>
      <c r="EU120" s="57"/>
      <c r="EV120" s="57"/>
      <c r="EW120" s="57"/>
      <c r="EX120" s="57"/>
      <c r="EY120" s="57"/>
      <c r="EZ120" s="57"/>
      <c r="FA120" s="57"/>
      <c r="FB120" s="57"/>
      <c r="FC120" s="57"/>
      <c r="FD120" s="57"/>
      <c r="FE120" s="57"/>
      <c r="FF120" s="57"/>
      <c r="FG120" s="57"/>
      <c r="FH120" s="57"/>
      <c r="FI120" s="57"/>
      <c r="FJ120" s="57"/>
      <c r="FK120" s="57"/>
      <c r="FL120" s="57"/>
      <c r="FM120" s="57"/>
      <c r="FN120" s="57"/>
      <c r="FO120" s="57"/>
      <c r="FP120" s="57"/>
      <c r="FQ120" s="57"/>
      <c r="FR120" s="57"/>
      <c r="FS120" s="57"/>
      <c r="FT120" s="57"/>
      <c r="FU120" s="57"/>
      <c r="FV120" s="57"/>
      <c r="FW120" s="57"/>
      <c r="FX120" s="57"/>
      <c r="FY120" s="57"/>
      <c r="FZ120" s="57"/>
      <c r="GA120" s="57"/>
      <c r="GB120" s="57"/>
      <c r="GC120" s="57"/>
      <c r="GD120" s="57"/>
      <c r="GE120" s="57"/>
      <c r="GF120" s="57"/>
      <c r="GG120" s="57"/>
      <c r="GH120" s="57"/>
      <c r="GI120" s="57"/>
      <c r="GJ120" s="57"/>
      <c r="GK120" s="57"/>
      <c r="GL120" s="57"/>
      <c r="GM120" s="57"/>
      <c r="GN120" s="57"/>
      <c r="GO120" s="57"/>
      <c r="GP120" s="57"/>
      <c r="GQ120" s="57"/>
      <c r="GR120" s="57"/>
      <c r="GS120" s="57"/>
      <c r="GT120" s="57"/>
      <c r="GU120" s="57"/>
      <c r="GV120" s="57"/>
      <c r="GW120" s="57"/>
      <c r="GX120" s="57"/>
      <c r="GY120" s="57"/>
      <c r="GZ120" s="57"/>
      <c r="HA120" s="57"/>
      <c r="HB120" s="57"/>
      <c r="HC120" s="57"/>
      <c r="HD120" s="57"/>
      <c r="HE120" s="57"/>
      <c r="HF120" s="57"/>
      <c r="HG120" s="57"/>
      <c r="HH120" s="57"/>
      <c r="HI120" s="57"/>
      <c r="HJ120" s="57"/>
      <c r="HK120" s="57"/>
      <c r="HL120" s="57"/>
      <c r="HM120" s="57"/>
      <c r="HN120" s="57"/>
      <c r="HO120" s="57"/>
      <c r="HP120" s="57"/>
      <c r="HQ120" s="57"/>
      <c r="HR120" s="57"/>
      <c r="HS120" s="57"/>
      <c r="HT120" s="57"/>
      <c r="HU120" s="57"/>
      <c r="HV120" s="57"/>
      <c r="HW120" s="57"/>
      <c r="HX120" s="57"/>
      <c r="HY120" s="57"/>
      <c r="HZ120" s="57"/>
      <c r="IA120" s="57"/>
      <c r="IB120" s="57"/>
      <c r="IC120" s="57"/>
      <c r="ID120" s="57"/>
      <c r="IE120" s="57"/>
      <c r="IF120" s="57"/>
      <c r="IG120" s="57"/>
      <c r="IH120" s="57"/>
      <c r="II120" s="57"/>
      <c r="IJ120" s="57"/>
      <c r="IK120" s="57"/>
      <c r="IL120" s="57"/>
      <c r="IM120" s="57"/>
      <c r="IN120" s="57"/>
      <c r="IO120" s="57"/>
      <c r="IP120" s="57"/>
      <c r="IQ120" s="57"/>
      <c r="IR120" s="57"/>
      <c r="IS120" s="57"/>
      <c r="IT120" s="57"/>
      <c r="IU120" s="57"/>
      <c r="IV120" s="57"/>
    </row>
    <row r="121" spans="1:256">
      <c r="A121" s="31"/>
      <c r="B121" s="6"/>
      <c r="C121" s="6"/>
      <c r="D121" s="32"/>
      <c r="E121" s="32"/>
      <c r="F121" s="33"/>
      <c r="G121" s="33"/>
      <c r="H121" s="9"/>
      <c r="I121" s="34"/>
      <c r="J121" s="22"/>
      <c r="K121" s="11"/>
      <c r="L121" s="76">
        <f>J121+K121</f>
        <v>0</v>
      </c>
      <c r="M121" s="89"/>
      <c r="N121" s="63">
        <f>M121*copertina!$D$28</f>
        <v>0</v>
      </c>
      <c r="P121" s="102"/>
      <c r="Q121" s="102">
        <f>P121*copertina!$D$28</f>
        <v>0</v>
      </c>
      <c r="R121" s="102"/>
      <c r="S121" s="102">
        <f>R121*copertina!$D$28</f>
        <v>0</v>
      </c>
    </row>
    <row r="122" spans="1:256">
      <c r="A122" s="31"/>
      <c r="B122" s="6"/>
      <c r="C122" s="6"/>
      <c r="D122" s="32"/>
      <c r="E122" s="32"/>
      <c r="F122" s="33"/>
      <c r="G122" s="33"/>
      <c r="H122" s="9"/>
      <c r="I122" s="34"/>
      <c r="J122" s="22"/>
      <c r="K122" s="11"/>
      <c r="L122" s="76">
        <f>J122+K122</f>
        <v>0</v>
      </c>
      <c r="M122" s="89"/>
      <c r="N122" s="63">
        <f>M122*copertina!$D$28</f>
        <v>0</v>
      </c>
      <c r="P122" s="102"/>
      <c r="Q122" s="102">
        <f>P122*copertina!$D$28</f>
        <v>0</v>
      </c>
      <c r="R122" s="102"/>
      <c r="S122" s="102">
        <f>R122*copertina!$D$28</f>
        <v>0</v>
      </c>
    </row>
    <row r="123" spans="1:256">
      <c r="A123" s="31"/>
      <c r="B123" s="6"/>
      <c r="C123" s="6"/>
      <c r="D123" s="32"/>
      <c r="E123" s="32"/>
      <c r="F123" s="33"/>
      <c r="G123" s="33"/>
      <c r="H123" s="9"/>
      <c r="I123" s="34"/>
      <c r="J123" s="22"/>
      <c r="K123" s="11"/>
      <c r="L123" s="76">
        <f>J123+K123</f>
        <v>0</v>
      </c>
      <c r="M123" s="89"/>
      <c r="N123" s="63">
        <f>M123*copertina!$D$28</f>
        <v>0</v>
      </c>
      <c r="P123" s="102"/>
      <c r="Q123" s="102">
        <f>P123*copertina!$D$28</f>
        <v>0</v>
      </c>
      <c r="R123" s="102"/>
      <c r="S123" s="102">
        <f>R123*copertina!$D$28</f>
        <v>0</v>
      </c>
    </row>
    <row r="124" spans="1:256">
      <c r="A124" s="31"/>
      <c r="B124" s="6"/>
      <c r="C124" s="6"/>
      <c r="D124" s="32"/>
      <c r="E124" s="32"/>
      <c r="F124" s="33"/>
      <c r="G124" s="33"/>
      <c r="H124" s="9"/>
      <c r="I124" s="34"/>
      <c r="J124" s="22"/>
      <c r="K124" s="11"/>
      <c r="L124" s="76">
        <f>J124+K124</f>
        <v>0</v>
      </c>
      <c r="M124" s="89"/>
      <c r="N124" s="63">
        <f>M124*copertina!$D$28</f>
        <v>0</v>
      </c>
      <c r="P124" s="102"/>
      <c r="Q124" s="102">
        <f>P124*copertina!$D$28</f>
        <v>0</v>
      </c>
      <c r="R124" s="102"/>
      <c r="S124" s="102">
        <f>R124*copertina!$D$28</f>
        <v>0</v>
      </c>
    </row>
    <row r="125" spans="1:256">
      <c r="A125" s="31"/>
      <c r="B125" s="6"/>
      <c r="C125" s="6"/>
      <c r="D125" s="32"/>
      <c r="E125" s="32"/>
      <c r="F125" s="33"/>
      <c r="G125" s="33"/>
      <c r="H125" s="9"/>
      <c r="I125" s="34"/>
      <c r="J125" s="22"/>
      <c r="K125" s="11"/>
      <c r="L125" s="76">
        <f>J125+K125</f>
        <v>0</v>
      </c>
      <c r="M125" s="89"/>
      <c r="N125" s="63">
        <f>M125*copertina!$D$28</f>
        <v>0</v>
      </c>
      <c r="P125" s="102"/>
      <c r="Q125" s="102">
        <f>P125*copertina!$D$28</f>
        <v>0</v>
      </c>
      <c r="R125" s="102"/>
      <c r="S125" s="102">
        <f>R125*copertina!$D$28</f>
        <v>0</v>
      </c>
    </row>
    <row r="126" spans="1:256">
      <c r="A126" s="19"/>
      <c r="B126" s="13"/>
      <c r="C126" s="13"/>
      <c r="D126" s="13"/>
      <c r="E126" s="13"/>
      <c r="F126" s="13"/>
      <c r="G126" s="64" t="s">
        <v>8</v>
      </c>
      <c r="H126" s="73"/>
      <c r="I126" s="75"/>
      <c r="J126" s="64">
        <f>SUM(J121:J125)</f>
        <v>0</v>
      </c>
      <c r="K126" s="64">
        <f>SUM(K121:K125)</f>
        <v>0</v>
      </c>
      <c r="L126" s="64">
        <f>SUM(L121:L125)</f>
        <v>0</v>
      </c>
      <c r="M126" s="64">
        <f>SUM(M121:M125)</f>
        <v>0</v>
      </c>
      <c r="N126" s="64">
        <f>SUM(N121:N125)</f>
        <v>0</v>
      </c>
      <c r="P126" s="14">
        <f>SUM(P121:P125)</f>
        <v>0</v>
      </c>
      <c r="Q126" s="14">
        <f>SUM(Q121:Q125)</f>
        <v>0</v>
      </c>
      <c r="R126" s="14">
        <f>SUM(R121:R125)</f>
        <v>0</v>
      </c>
      <c r="S126" s="14">
        <f>SUM(S121:S125)</f>
        <v>0</v>
      </c>
    </row>
    <row r="127" spans="1:256" ht="14.25" customHeight="1">
      <c r="A127" s="19"/>
      <c r="B127" s="13"/>
      <c r="C127" s="13"/>
      <c r="D127" s="13"/>
      <c r="E127" s="13"/>
      <c r="F127" s="13"/>
      <c r="G127" s="16"/>
      <c r="H127" s="35"/>
      <c r="I127" s="59"/>
      <c r="J127" s="16"/>
      <c r="K127" s="16"/>
      <c r="L127" s="16"/>
      <c r="M127" s="16"/>
    </row>
    <row r="128" spans="1:256" ht="14.25">
      <c r="A128" s="163" t="s">
        <v>64</v>
      </c>
      <c r="B128" s="164"/>
      <c r="C128" s="164"/>
      <c r="D128" s="164"/>
      <c r="E128" s="164"/>
      <c r="F128" s="164"/>
      <c r="G128" s="164"/>
      <c r="H128" s="164"/>
      <c r="I128" s="165"/>
      <c r="J128" s="64">
        <f>(J20+J34)*0.15</f>
        <v>0</v>
      </c>
      <c r="K128" s="64">
        <f>(K20+K34)*0.15</f>
        <v>0</v>
      </c>
      <c r="L128" s="64">
        <f>(L20+L34)*0.15</f>
        <v>0</v>
      </c>
      <c r="M128" s="64">
        <f>(M20+M34)*0.15</f>
        <v>0</v>
      </c>
      <c r="N128" s="64">
        <f>(N20+N34)*0.15</f>
        <v>0</v>
      </c>
      <c r="P128" s="14">
        <f>(P20+P34)*0.15</f>
        <v>0</v>
      </c>
      <c r="Q128" s="14">
        <f>(Q20+Q34)*0.15</f>
        <v>0</v>
      </c>
      <c r="R128" s="14">
        <f>(R20+R34)*0.15</f>
        <v>0</v>
      </c>
      <c r="S128" s="14">
        <f>(S20+S34)*0.15</f>
        <v>0</v>
      </c>
    </row>
    <row r="129" spans="1:256" ht="14.25">
      <c r="A129" s="92"/>
      <c r="B129" s="92"/>
      <c r="C129" s="92"/>
      <c r="D129" s="92"/>
      <c r="E129" s="92"/>
      <c r="F129" s="92"/>
      <c r="G129" s="92"/>
      <c r="H129" s="92"/>
      <c r="I129" s="92"/>
      <c r="J129" s="92"/>
      <c r="K129" s="92"/>
      <c r="L129" s="92"/>
      <c r="M129" s="92"/>
      <c r="N129" s="92"/>
      <c r="O129" s="92"/>
      <c r="P129" s="92"/>
      <c r="Q129" s="92"/>
      <c r="R129" s="92"/>
      <c r="S129" s="92"/>
    </row>
    <row r="130" spans="1:256" ht="13.5" thickBot="1">
      <c r="A130" s="19"/>
      <c r="B130" s="13"/>
      <c r="C130" s="13"/>
      <c r="D130" s="13"/>
      <c r="E130" s="13"/>
      <c r="F130" s="13"/>
      <c r="G130" s="16"/>
      <c r="H130" s="35"/>
      <c r="I130" s="16"/>
      <c r="J130" s="16"/>
      <c r="K130" s="16"/>
      <c r="L130" s="16"/>
      <c r="M130" s="16"/>
    </row>
    <row r="131" spans="1:256" ht="16.5" thickBot="1">
      <c r="A131" s="19"/>
      <c r="B131" s="12"/>
      <c r="C131" s="12"/>
      <c r="D131" s="12"/>
      <c r="E131" s="12"/>
      <c r="F131" s="12"/>
      <c r="G131" s="166" t="s">
        <v>28</v>
      </c>
      <c r="H131" s="167"/>
      <c r="I131" s="167"/>
      <c r="J131" s="62">
        <f>J20+J34+J46+J56+J66+J74+J82+J91+J100+J109+J116+J126+J128</f>
        <v>0</v>
      </c>
      <c r="K131" s="62">
        <f>K20+K34+K46+K56+K66+K74+K82+K91+K100+K109+K116+K126+K128</f>
        <v>0</v>
      </c>
      <c r="L131" s="62">
        <f>L20+L34+L46+L56+L66+L74+L82+L91+L100+L109+L116+L126+L128</f>
        <v>0</v>
      </c>
      <c r="M131" s="62">
        <f>M20+M34+M46+M56+M66+M74+M82+M91+M100+M109+M116+M126+M128</f>
        <v>0</v>
      </c>
      <c r="N131" s="62">
        <f>N20+N34+N46+N56+N66+N74+N82+N91+N100+N109+N116+N126+N128</f>
        <v>0</v>
      </c>
      <c r="P131" s="85">
        <f>P20+P34+P46+P56+P66+P74+P82+P91+P100+P109+P116+P126+P128</f>
        <v>0</v>
      </c>
      <c r="Q131" s="85">
        <f>Q20+Q34+Q46+Q56+Q66+Q74+Q82+Q91+Q100+Q109+Q116+Q126+Q128</f>
        <v>0</v>
      </c>
      <c r="R131" s="85">
        <f>R20+R34+R46+R56+R66+R74+R82+R91+R100+R109+R116+R126+R128</f>
        <v>0</v>
      </c>
      <c r="S131" s="85">
        <f>S20+S34+S46+S56+S66+S74+S82+S91+S100+S109+S116+S126+S128</f>
        <v>0</v>
      </c>
      <c r="T131" s="58"/>
      <c r="U131" s="58"/>
      <c r="V131" s="58"/>
      <c r="W131" s="58"/>
      <c r="X131" s="58"/>
      <c r="Y131" s="58"/>
      <c r="Z131" s="58"/>
      <c r="AA131" s="58"/>
      <c r="AB131" s="58"/>
      <c r="AC131" s="58"/>
      <c r="AD131" s="58"/>
      <c r="AE131" s="58"/>
      <c r="AF131" s="58"/>
      <c r="AG131" s="58"/>
      <c r="AH131" s="58"/>
      <c r="AI131" s="58"/>
      <c r="AJ131" s="58"/>
      <c r="AK131" s="58"/>
      <c r="AL131" s="58"/>
      <c r="AM131" s="58"/>
      <c r="AN131" s="58"/>
      <c r="AO131" s="58"/>
      <c r="AP131" s="58"/>
      <c r="AQ131" s="58"/>
      <c r="AR131" s="58"/>
      <c r="AS131" s="58"/>
      <c r="AT131" s="58"/>
      <c r="AU131" s="58"/>
      <c r="AV131" s="58"/>
      <c r="AW131" s="58"/>
      <c r="AX131" s="58"/>
      <c r="AY131" s="58"/>
      <c r="AZ131" s="58"/>
      <c r="BA131" s="58"/>
      <c r="BB131" s="58"/>
      <c r="BC131" s="58"/>
      <c r="BD131" s="58"/>
      <c r="BE131" s="58"/>
      <c r="BF131" s="58"/>
      <c r="BG131" s="58"/>
      <c r="BH131" s="58"/>
      <c r="BI131" s="58"/>
      <c r="BJ131" s="58"/>
      <c r="BK131" s="58"/>
      <c r="BL131" s="58"/>
      <c r="BM131" s="58"/>
      <c r="BN131" s="58"/>
      <c r="BO131" s="58"/>
      <c r="BP131" s="58"/>
      <c r="BQ131" s="58"/>
      <c r="BR131" s="58"/>
      <c r="BS131" s="58"/>
      <c r="BT131" s="58"/>
      <c r="BU131" s="58"/>
      <c r="BV131" s="58"/>
      <c r="BW131" s="58"/>
      <c r="BX131" s="58"/>
      <c r="BY131" s="58"/>
      <c r="BZ131" s="58"/>
      <c r="CA131" s="58"/>
      <c r="CB131" s="58"/>
      <c r="CC131" s="58"/>
      <c r="CD131" s="58"/>
      <c r="CE131" s="58"/>
      <c r="CF131" s="58"/>
      <c r="CG131" s="58"/>
      <c r="CH131" s="58"/>
      <c r="CI131" s="58"/>
      <c r="CJ131" s="58"/>
      <c r="CK131" s="58"/>
      <c r="CL131" s="58"/>
      <c r="CM131" s="58"/>
      <c r="CN131" s="58"/>
      <c r="CO131" s="58"/>
      <c r="CP131" s="58"/>
      <c r="CQ131" s="58"/>
      <c r="CR131" s="58"/>
      <c r="CS131" s="58"/>
      <c r="CT131" s="58"/>
      <c r="CU131" s="58"/>
      <c r="CV131" s="58"/>
      <c r="CW131" s="58"/>
      <c r="CX131" s="58"/>
      <c r="CY131" s="58"/>
      <c r="CZ131" s="58"/>
      <c r="DA131" s="58"/>
      <c r="DB131" s="58"/>
      <c r="DC131" s="58"/>
      <c r="DD131" s="58"/>
      <c r="DE131" s="58"/>
      <c r="DF131" s="58"/>
      <c r="DG131" s="58"/>
      <c r="DH131" s="58"/>
      <c r="DI131" s="58"/>
      <c r="DJ131" s="58"/>
      <c r="DK131" s="58"/>
      <c r="DL131" s="58"/>
      <c r="DM131" s="58"/>
      <c r="DN131" s="58"/>
      <c r="DO131" s="58"/>
      <c r="DP131" s="58"/>
      <c r="DQ131" s="58"/>
      <c r="DR131" s="58"/>
      <c r="DS131" s="58"/>
      <c r="DT131" s="58"/>
      <c r="DU131" s="58"/>
      <c r="DV131" s="58"/>
      <c r="DW131" s="58"/>
      <c r="DX131" s="58"/>
      <c r="DY131" s="58"/>
      <c r="DZ131" s="58"/>
      <c r="EA131" s="58"/>
      <c r="EB131" s="58"/>
      <c r="EC131" s="58"/>
      <c r="ED131" s="58"/>
      <c r="EE131" s="58"/>
      <c r="EF131" s="58"/>
      <c r="EG131" s="58"/>
      <c r="EH131" s="58"/>
      <c r="EI131" s="58"/>
      <c r="EJ131" s="58"/>
      <c r="EK131" s="58"/>
      <c r="EL131" s="58"/>
      <c r="EM131" s="58"/>
      <c r="EN131" s="58"/>
      <c r="EO131" s="58"/>
      <c r="EP131" s="58"/>
      <c r="EQ131" s="58"/>
      <c r="ER131" s="58"/>
      <c r="ES131" s="58"/>
      <c r="ET131" s="58"/>
      <c r="EU131" s="58"/>
      <c r="EV131" s="58"/>
      <c r="EW131" s="58"/>
      <c r="EX131" s="58"/>
      <c r="EY131" s="58"/>
      <c r="EZ131" s="58"/>
      <c r="FA131" s="58"/>
      <c r="FB131" s="58"/>
      <c r="FC131" s="58"/>
      <c r="FD131" s="58"/>
      <c r="FE131" s="58"/>
      <c r="FF131" s="58"/>
      <c r="FG131" s="58"/>
      <c r="FH131" s="58"/>
      <c r="FI131" s="58"/>
      <c r="FJ131" s="58"/>
      <c r="FK131" s="58"/>
      <c r="FL131" s="58"/>
      <c r="FM131" s="58"/>
      <c r="FN131" s="58"/>
      <c r="FO131" s="58"/>
      <c r="FP131" s="58"/>
      <c r="FQ131" s="58"/>
      <c r="FR131" s="58"/>
      <c r="FS131" s="58"/>
      <c r="FT131" s="58"/>
      <c r="FU131" s="58"/>
      <c r="FV131" s="58"/>
      <c r="FW131" s="58"/>
      <c r="FX131" s="58"/>
      <c r="FY131" s="58"/>
      <c r="FZ131" s="58"/>
      <c r="GA131" s="58"/>
      <c r="GB131" s="58"/>
      <c r="GC131" s="58"/>
      <c r="GD131" s="58"/>
      <c r="GE131" s="58"/>
      <c r="GF131" s="58"/>
      <c r="GG131" s="58"/>
      <c r="GH131" s="58"/>
      <c r="GI131" s="58"/>
      <c r="GJ131" s="58"/>
      <c r="GK131" s="58"/>
      <c r="GL131" s="58"/>
      <c r="GM131" s="58"/>
      <c r="GN131" s="58"/>
      <c r="GO131" s="58"/>
      <c r="GP131" s="58"/>
      <c r="GQ131" s="58"/>
      <c r="GR131" s="58"/>
      <c r="GS131" s="58"/>
      <c r="GT131" s="58"/>
      <c r="GU131" s="58"/>
      <c r="GV131" s="58"/>
      <c r="GW131" s="58"/>
      <c r="GX131" s="58"/>
      <c r="GY131" s="58"/>
      <c r="GZ131" s="58"/>
      <c r="HA131" s="58"/>
      <c r="HB131" s="58"/>
      <c r="HC131" s="58"/>
      <c r="HD131" s="58"/>
      <c r="HE131" s="58"/>
      <c r="HF131" s="58"/>
      <c r="HG131" s="58"/>
      <c r="HH131" s="58"/>
      <c r="HI131" s="58"/>
      <c r="HJ131" s="58"/>
      <c r="HK131" s="58"/>
      <c r="HL131" s="58"/>
      <c r="HM131" s="58"/>
      <c r="HN131" s="58"/>
      <c r="HO131" s="58"/>
      <c r="HP131" s="58"/>
      <c r="HQ131" s="58"/>
      <c r="HR131" s="58"/>
      <c r="HS131" s="58"/>
      <c r="HT131" s="58"/>
      <c r="HU131" s="58"/>
      <c r="HV131" s="58"/>
      <c r="HW131" s="58"/>
      <c r="HX131" s="58"/>
      <c r="HY131" s="58"/>
      <c r="HZ131" s="58"/>
      <c r="IA131" s="58"/>
      <c r="IB131" s="58"/>
      <c r="IC131" s="58"/>
      <c r="ID131" s="58"/>
      <c r="IE131" s="58"/>
      <c r="IF131" s="58"/>
      <c r="IG131" s="58"/>
      <c r="IH131" s="58"/>
      <c r="II131" s="58"/>
      <c r="IJ131" s="58"/>
      <c r="IK131" s="58"/>
      <c r="IL131" s="58"/>
      <c r="IM131" s="58"/>
      <c r="IN131" s="58"/>
      <c r="IO131" s="58"/>
      <c r="IP131" s="58"/>
      <c r="IQ131" s="58"/>
      <c r="IR131" s="58"/>
      <c r="IS131" s="58"/>
      <c r="IT131" s="58"/>
      <c r="IU131" s="58"/>
      <c r="IV131" s="58"/>
    </row>
    <row r="132" spans="1:256">
      <c r="A132" s="90" t="s">
        <v>74</v>
      </c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58"/>
      <c r="U132" s="58"/>
      <c r="V132" s="58"/>
      <c r="W132" s="58"/>
      <c r="X132" s="58"/>
      <c r="Y132" s="58"/>
      <c r="Z132" s="58"/>
      <c r="AA132" s="58"/>
      <c r="AB132" s="58"/>
      <c r="AC132" s="58"/>
      <c r="AD132" s="58"/>
      <c r="AE132" s="58"/>
      <c r="AF132" s="58"/>
      <c r="AG132" s="58"/>
      <c r="AH132" s="58"/>
      <c r="AI132" s="58"/>
      <c r="AJ132" s="58"/>
      <c r="AK132" s="58"/>
      <c r="AL132" s="58"/>
      <c r="AM132" s="58"/>
      <c r="AN132" s="58"/>
      <c r="AO132" s="58"/>
      <c r="AP132" s="58"/>
      <c r="AQ132" s="58"/>
      <c r="AR132" s="58"/>
      <c r="AS132" s="58"/>
      <c r="AT132" s="58"/>
      <c r="AU132" s="58"/>
      <c r="AV132" s="58"/>
      <c r="AW132" s="58"/>
      <c r="AX132" s="58"/>
      <c r="AY132" s="58"/>
      <c r="AZ132" s="58"/>
      <c r="BA132" s="58"/>
      <c r="BB132" s="58"/>
      <c r="BC132" s="58"/>
      <c r="BD132" s="58"/>
      <c r="BE132" s="58"/>
      <c r="BF132" s="58"/>
      <c r="BG132" s="58"/>
      <c r="BH132" s="58"/>
      <c r="BI132" s="58"/>
      <c r="BJ132" s="58"/>
      <c r="BK132" s="58"/>
      <c r="BL132" s="58"/>
      <c r="BM132" s="58"/>
      <c r="BN132" s="58"/>
      <c r="BO132" s="58"/>
      <c r="BP132" s="58"/>
      <c r="BQ132" s="58"/>
      <c r="BR132" s="58"/>
      <c r="BS132" s="58"/>
      <c r="BT132" s="58"/>
      <c r="BU132" s="58"/>
      <c r="BV132" s="58"/>
      <c r="BW132" s="58"/>
      <c r="BX132" s="58"/>
      <c r="BY132" s="58"/>
      <c r="BZ132" s="58"/>
      <c r="CA132" s="58"/>
      <c r="CB132" s="58"/>
      <c r="CC132" s="58"/>
      <c r="CD132" s="58"/>
      <c r="CE132" s="58"/>
      <c r="CF132" s="58"/>
      <c r="CG132" s="58"/>
      <c r="CH132" s="58"/>
      <c r="CI132" s="58"/>
      <c r="CJ132" s="58"/>
      <c r="CK132" s="58"/>
      <c r="CL132" s="58"/>
      <c r="CM132" s="58"/>
      <c r="CN132" s="58"/>
      <c r="CO132" s="58"/>
      <c r="CP132" s="58"/>
      <c r="CQ132" s="58"/>
      <c r="CR132" s="58"/>
      <c r="CS132" s="58"/>
      <c r="CT132" s="58"/>
      <c r="CU132" s="58"/>
      <c r="CV132" s="58"/>
      <c r="CW132" s="58"/>
      <c r="CX132" s="58"/>
      <c r="CY132" s="58"/>
      <c r="CZ132" s="58"/>
      <c r="DA132" s="58"/>
      <c r="DB132" s="58"/>
      <c r="DC132" s="58"/>
      <c r="DD132" s="58"/>
      <c r="DE132" s="58"/>
      <c r="DF132" s="58"/>
      <c r="DG132" s="58"/>
      <c r="DH132" s="58"/>
      <c r="DI132" s="58"/>
      <c r="DJ132" s="58"/>
      <c r="DK132" s="58"/>
      <c r="DL132" s="58"/>
      <c r="DM132" s="58"/>
      <c r="DN132" s="58"/>
      <c r="DO132" s="58"/>
      <c r="DP132" s="58"/>
      <c r="DQ132" s="58"/>
      <c r="DR132" s="58"/>
      <c r="DS132" s="58"/>
      <c r="DT132" s="58"/>
      <c r="DU132" s="58"/>
      <c r="DV132" s="58"/>
      <c r="DW132" s="58"/>
      <c r="DX132" s="58"/>
      <c r="DY132" s="58"/>
      <c r="DZ132" s="58"/>
      <c r="EA132" s="58"/>
      <c r="EB132" s="58"/>
      <c r="EC132" s="58"/>
      <c r="ED132" s="58"/>
      <c r="EE132" s="58"/>
      <c r="EF132" s="58"/>
      <c r="EG132" s="58"/>
      <c r="EH132" s="58"/>
      <c r="EI132" s="58"/>
      <c r="EJ132" s="58"/>
      <c r="EK132" s="58"/>
      <c r="EL132" s="58"/>
      <c r="EM132" s="58"/>
      <c r="EN132" s="58"/>
      <c r="EO132" s="58"/>
      <c r="EP132" s="58"/>
      <c r="EQ132" s="58"/>
      <c r="ER132" s="58"/>
      <c r="ES132" s="58"/>
      <c r="ET132" s="58"/>
      <c r="EU132" s="58"/>
      <c r="EV132" s="58"/>
      <c r="EW132" s="58"/>
      <c r="EX132" s="58"/>
      <c r="EY132" s="58"/>
      <c r="EZ132" s="58"/>
      <c r="FA132" s="58"/>
      <c r="FB132" s="58"/>
      <c r="FC132" s="58"/>
      <c r="FD132" s="58"/>
      <c r="FE132" s="58"/>
      <c r="FF132" s="58"/>
      <c r="FG132" s="58"/>
      <c r="FH132" s="58"/>
      <c r="FI132" s="58"/>
      <c r="FJ132" s="58"/>
      <c r="FK132" s="58"/>
      <c r="FL132" s="58"/>
      <c r="FM132" s="58"/>
      <c r="FN132" s="58"/>
      <c r="FO132" s="58"/>
      <c r="FP132" s="58"/>
      <c r="FQ132" s="58"/>
      <c r="FR132" s="58"/>
      <c r="FS132" s="58"/>
      <c r="FT132" s="58"/>
      <c r="FU132" s="58"/>
      <c r="FV132" s="58"/>
      <c r="FW132" s="58"/>
      <c r="FX132" s="58"/>
      <c r="FY132" s="58"/>
      <c r="FZ132" s="58"/>
      <c r="GA132" s="58"/>
      <c r="GB132" s="58"/>
      <c r="GC132" s="58"/>
      <c r="GD132" s="58"/>
      <c r="GE132" s="58"/>
      <c r="GF132" s="58"/>
      <c r="GG132" s="58"/>
      <c r="GH132" s="58"/>
      <c r="GI132" s="58"/>
      <c r="GJ132" s="58"/>
      <c r="GK132" s="58"/>
      <c r="GL132" s="58"/>
      <c r="GM132" s="58"/>
      <c r="GN132" s="58"/>
      <c r="GO132" s="58"/>
      <c r="GP132" s="58"/>
      <c r="GQ132" s="58"/>
      <c r="GR132" s="58"/>
      <c r="GS132" s="58"/>
      <c r="GT132" s="58"/>
      <c r="GU132" s="58"/>
      <c r="GV132" s="58"/>
      <c r="GW132" s="58"/>
      <c r="GX132" s="58"/>
      <c r="GY132" s="58"/>
      <c r="GZ132" s="58"/>
      <c r="HA132" s="58"/>
      <c r="HB132" s="58"/>
      <c r="HC132" s="58"/>
      <c r="HD132" s="58"/>
      <c r="HE132" s="58"/>
      <c r="HF132" s="58"/>
      <c r="HG132" s="58"/>
      <c r="HH132" s="58"/>
      <c r="HI132" s="58"/>
      <c r="HJ132" s="58"/>
      <c r="HK132" s="58"/>
      <c r="HL132" s="58"/>
      <c r="HM132" s="58"/>
      <c r="HN132" s="58"/>
      <c r="HO132" s="58"/>
      <c r="HP132" s="58"/>
      <c r="HQ132" s="58"/>
      <c r="HR132" s="58"/>
      <c r="HS132" s="58"/>
      <c r="HT132" s="58"/>
      <c r="HU132" s="58"/>
      <c r="HV132" s="58"/>
      <c r="HW132" s="58"/>
      <c r="HX132" s="58"/>
      <c r="HY132" s="58"/>
      <c r="HZ132" s="58"/>
      <c r="IA132" s="58"/>
      <c r="IB132" s="58"/>
      <c r="IC132" s="58"/>
      <c r="ID132" s="58"/>
      <c r="IE132" s="58"/>
      <c r="IF132" s="58"/>
      <c r="IG132" s="58"/>
      <c r="IH132" s="58"/>
      <c r="II132" s="58"/>
      <c r="IJ132" s="58"/>
      <c r="IK132" s="58"/>
      <c r="IL132" s="58"/>
      <c r="IM132" s="58"/>
      <c r="IN132" s="58"/>
      <c r="IO132" s="58"/>
      <c r="IP132" s="58"/>
      <c r="IQ132" s="58"/>
      <c r="IR132" s="58"/>
      <c r="IS132" s="58"/>
      <c r="IT132" s="58"/>
      <c r="IU132" s="58"/>
      <c r="IV132" s="58"/>
    </row>
    <row r="133" spans="1:256">
      <c r="A133" s="57" t="s">
        <v>71</v>
      </c>
    </row>
  </sheetData>
  <mergeCells count="123">
    <mergeCell ref="R37:S37"/>
    <mergeCell ref="R49:S49"/>
    <mergeCell ref="R9:S9"/>
    <mergeCell ref="R23:S23"/>
    <mergeCell ref="P9:Q9"/>
    <mergeCell ref="R112:S112"/>
    <mergeCell ref="R119:S119"/>
    <mergeCell ref="P8:S8"/>
    <mergeCell ref="P23:Q23"/>
    <mergeCell ref="P37:Q37"/>
    <mergeCell ref="P49:Q49"/>
    <mergeCell ref="P61:Q61"/>
    <mergeCell ref="P69:Q69"/>
    <mergeCell ref="P77:Q77"/>
    <mergeCell ref="P85:Q85"/>
    <mergeCell ref="G131:I131"/>
    <mergeCell ref="A118:D118"/>
    <mergeCell ref="H119:H120"/>
    <mergeCell ref="I119:I120"/>
    <mergeCell ref="P103:Q103"/>
    <mergeCell ref="A94:D94"/>
    <mergeCell ref="E94:G94"/>
    <mergeCell ref="R61:S61"/>
    <mergeCell ref="R69:S69"/>
    <mergeCell ref="R77:S77"/>
    <mergeCell ref="R85:S85"/>
    <mergeCell ref="R94:S94"/>
    <mergeCell ref="R103:S103"/>
    <mergeCell ref="N77:N78"/>
    <mergeCell ref="P94:Q94"/>
    <mergeCell ref="A128:I128"/>
    <mergeCell ref="H112:I116"/>
    <mergeCell ref="J112:L112"/>
    <mergeCell ref="A119:D119"/>
    <mergeCell ref="E119:G119"/>
    <mergeCell ref="A112:D112"/>
    <mergeCell ref="E112:G112"/>
    <mergeCell ref="P112:Q112"/>
    <mergeCell ref="P119:Q119"/>
    <mergeCell ref="N49:N50"/>
    <mergeCell ref="A8:F8"/>
    <mergeCell ref="N9:N10"/>
    <mergeCell ref="A22:D22"/>
    <mergeCell ref="H23:H24"/>
    <mergeCell ref="I23:I24"/>
    <mergeCell ref="N23:N24"/>
    <mergeCell ref="J8:L8"/>
    <mergeCell ref="N103:N104"/>
    <mergeCell ref="J103:L103"/>
    <mergeCell ref="N94:N95"/>
    <mergeCell ref="H103:I109"/>
    <mergeCell ref="M94:M95"/>
    <mergeCell ref="J94:L94"/>
    <mergeCell ref="M103:M104"/>
    <mergeCell ref="A60:F60"/>
    <mergeCell ref="A61:D61"/>
    <mergeCell ref="E61:G61"/>
    <mergeCell ref="H85:I91"/>
    <mergeCell ref="H61:I61"/>
    <mergeCell ref="A58:E58"/>
    <mergeCell ref="A68:B68"/>
    <mergeCell ref="M119:M120"/>
    <mergeCell ref="J119:L119"/>
    <mergeCell ref="A77:D77"/>
    <mergeCell ref="A76:E76"/>
    <mergeCell ref="A84:G84"/>
    <mergeCell ref="M77:M78"/>
    <mergeCell ref="M85:M86"/>
    <mergeCell ref="N85:N86"/>
    <mergeCell ref="J61:L61"/>
    <mergeCell ref="E77:G77"/>
    <mergeCell ref="H77:I82"/>
    <mergeCell ref="J69:L69"/>
    <mergeCell ref="N69:N70"/>
    <mergeCell ref="A103:D103"/>
    <mergeCell ref="E103:G103"/>
    <mergeCell ref="N119:N120"/>
    <mergeCell ref="N112:N113"/>
    <mergeCell ref="M112:M113"/>
    <mergeCell ref="A111:D111"/>
    <mergeCell ref="A102:D102"/>
    <mergeCell ref="A2:B2"/>
    <mergeCell ref="A1:B1"/>
    <mergeCell ref="C1:G1"/>
    <mergeCell ref="C2:G2"/>
    <mergeCell ref="A4:N4"/>
    <mergeCell ref="H66:I66"/>
    <mergeCell ref="H69:I69"/>
    <mergeCell ref="H74:I74"/>
    <mergeCell ref="N61:N62"/>
    <mergeCell ref="A93:D93"/>
    <mergeCell ref="A85:D85"/>
    <mergeCell ref="E85:G85"/>
    <mergeCell ref="J77:L77"/>
    <mergeCell ref="J85:L85"/>
    <mergeCell ref="H94:I100"/>
    <mergeCell ref="M37:M38"/>
    <mergeCell ref="M49:M50"/>
    <mergeCell ref="N37:N38"/>
    <mergeCell ref="A36:D36"/>
    <mergeCell ref="H37:I46"/>
    <mergeCell ref="A48:D48"/>
    <mergeCell ref="H49:I56"/>
    <mergeCell ref="J9:L9"/>
    <mergeCell ref="M9:M10"/>
    <mergeCell ref="M23:M24"/>
    <mergeCell ref="J23:L23"/>
    <mergeCell ref="J37:L37"/>
    <mergeCell ref="J49:L49"/>
    <mergeCell ref="M61:M62"/>
    <mergeCell ref="M69:M70"/>
    <mergeCell ref="A69:D69"/>
    <mergeCell ref="E69:G69"/>
    <mergeCell ref="A37:D37"/>
    <mergeCell ref="E37:G37"/>
    <mergeCell ref="A49:D49"/>
    <mergeCell ref="E49:G49"/>
    <mergeCell ref="A9:D9"/>
    <mergeCell ref="E9:G9"/>
    <mergeCell ref="A23:D23"/>
    <mergeCell ref="E23:G23"/>
    <mergeCell ref="H9:H10"/>
    <mergeCell ref="I9:I10"/>
  </mergeCells>
  <printOptions horizontalCentered="1"/>
  <pageMargins left="0.23622047244094491" right="0.23622047244094491" top="0.94488188976377963" bottom="0.47244094488188981" header="0.27559055118110237" footer="0.43"/>
  <pageSetup paperSize="9" orientation="landscape" r:id="rId1"/>
  <headerFooter>
    <oddHeader>&amp;C&amp;"-,Grassetto"&amp;12Programma di Sviluppo Rurale
Misura M01.02
azione a) "attività dimostrativa" &amp;"-,Normale"&amp;11(attuazione DGR n. 1339/2016)&amp;R&amp;"-,Grassetto"&amp;12modello n. 4</oddHeader>
    <oddFooter>&amp;R&amp;P/&amp;N</oddFooter>
  </headerFooter>
  <rowBreaks count="2" manualBreakCount="2">
    <brk id="67" max="16383" man="1"/>
    <brk id="101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4"/>
  <sheetViews>
    <sheetView workbookViewId="0">
      <selection activeCell="A4" sqref="A4:J4"/>
    </sheetView>
  </sheetViews>
  <sheetFormatPr defaultRowHeight="15.75"/>
  <cols>
    <col min="1" max="3" width="9.140625" style="37"/>
    <col min="4" max="4" width="17.5703125" style="37" customWidth="1"/>
    <col min="5" max="5" width="10.7109375" style="37" bestFit="1" customWidth="1"/>
    <col min="6" max="7" width="10.140625" style="37" bestFit="1" customWidth="1"/>
    <col min="8" max="8" width="11.85546875" style="37" customWidth="1"/>
    <col min="9" max="9" width="12.5703125" style="37" customWidth="1"/>
    <col min="10" max="10" width="5.140625" style="37" customWidth="1"/>
    <col min="11" max="11" width="14.85546875" style="37" customWidth="1"/>
    <col min="12" max="12" width="16" style="37" customWidth="1"/>
    <col min="13" max="16384" width="9.140625" style="37"/>
  </cols>
  <sheetData>
    <row r="1" spans="1:12">
      <c r="A1" s="146" t="s">
        <v>94</v>
      </c>
      <c r="B1" s="147"/>
      <c r="C1" s="148"/>
      <c r="D1" s="148"/>
      <c r="E1" s="148"/>
      <c r="F1" s="148"/>
      <c r="G1" s="148"/>
    </row>
    <row r="2" spans="1:12">
      <c r="A2" s="146" t="s">
        <v>95</v>
      </c>
      <c r="B2" s="147"/>
      <c r="C2" s="148"/>
      <c r="D2" s="148"/>
      <c r="E2" s="148"/>
      <c r="F2" s="148"/>
      <c r="G2" s="148"/>
    </row>
    <row r="4" spans="1:12" ht="18.75">
      <c r="A4" s="174" t="s">
        <v>12</v>
      </c>
      <c r="B4" s="174"/>
      <c r="C4" s="174"/>
      <c r="D4" s="174"/>
      <c r="E4" s="174"/>
      <c r="F4" s="174"/>
      <c r="G4" s="174"/>
      <c r="H4" s="174"/>
      <c r="I4" s="174"/>
      <c r="J4" s="174"/>
    </row>
    <row r="5" spans="1:12">
      <c r="A5" s="2"/>
      <c r="B5" s="1"/>
      <c r="C5" s="1"/>
      <c r="D5" s="1"/>
      <c r="E5" s="1"/>
      <c r="F5" s="1"/>
      <c r="G5" s="1"/>
      <c r="H5" s="1"/>
      <c r="I5" s="1"/>
      <c r="J5" s="1"/>
      <c r="K5" s="173" t="s">
        <v>80</v>
      </c>
      <c r="L5" s="173"/>
    </row>
    <row r="6" spans="1:12" s="78" customFormat="1" ht="15" customHeight="1">
      <c r="A6" s="180" t="s">
        <v>9</v>
      </c>
      <c r="B6" s="180"/>
      <c r="C6" s="180"/>
      <c r="D6" s="180"/>
      <c r="E6" s="180" t="s">
        <v>44</v>
      </c>
      <c r="F6" s="180"/>
      <c r="G6" s="180"/>
      <c r="H6" s="178" t="s">
        <v>73</v>
      </c>
      <c r="I6" s="178" t="s">
        <v>72</v>
      </c>
      <c r="J6" s="77"/>
      <c r="K6" s="171" t="s">
        <v>78</v>
      </c>
      <c r="L6" s="172"/>
    </row>
    <row r="7" spans="1:12" s="78" customFormat="1" ht="30.75" customHeight="1">
      <c r="A7" s="180"/>
      <c r="B7" s="180"/>
      <c r="C7" s="180"/>
      <c r="D7" s="180"/>
      <c r="E7" s="79" t="s">
        <v>40</v>
      </c>
      <c r="F7" s="79" t="s">
        <v>7</v>
      </c>
      <c r="G7" s="79" t="s">
        <v>41</v>
      </c>
      <c r="H7" s="179"/>
      <c r="I7" s="179"/>
      <c r="K7" s="98" t="s">
        <v>81</v>
      </c>
      <c r="L7" s="98" t="s">
        <v>82</v>
      </c>
    </row>
    <row r="8" spans="1:12" s="78" customFormat="1" ht="15">
      <c r="A8" s="175" t="s">
        <v>56</v>
      </c>
      <c r="B8" s="175"/>
      <c r="C8" s="175"/>
      <c r="D8" s="175"/>
      <c r="E8" s="80">
        <f>'categorie e voci di spesa'!J20</f>
        <v>0</v>
      </c>
      <c r="F8" s="80">
        <f>'categorie e voci di spesa'!K20</f>
        <v>0</v>
      </c>
      <c r="G8" s="80">
        <f>'categorie e voci di spesa'!L20</f>
        <v>0</v>
      </c>
      <c r="H8" s="80">
        <f>'categorie e voci di spesa'!M20</f>
        <v>0</v>
      </c>
      <c r="I8" s="80">
        <f>'categorie e voci di spesa'!N20</f>
        <v>0</v>
      </c>
      <c r="K8" s="100">
        <f>'categorie e voci di spesa'!P20</f>
        <v>0</v>
      </c>
      <c r="L8" s="100">
        <f>K8*copertina!$D$28</f>
        <v>0</v>
      </c>
    </row>
    <row r="9" spans="1:12" s="78" customFormat="1" ht="15">
      <c r="A9" s="175" t="s">
        <v>10</v>
      </c>
      <c r="B9" s="175"/>
      <c r="C9" s="175"/>
      <c r="D9" s="175"/>
      <c r="E9" s="80">
        <f>'categorie e voci di spesa'!J34</f>
        <v>0</v>
      </c>
      <c r="F9" s="80">
        <f>'categorie e voci di spesa'!K34</f>
        <v>0</v>
      </c>
      <c r="G9" s="80">
        <f>'categorie e voci di spesa'!L34</f>
        <v>0</v>
      </c>
      <c r="H9" s="80">
        <f>'categorie e voci di spesa'!M34</f>
        <v>0</v>
      </c>
      <c r="I9" s="80">
        <f>'categorie e voci di spesa'!N34</f>
        <v>0</v>
      </c>
      <c r="K9" s="100">
        <f>'categorie e voci di spesa'!P34</f>
        <v>0</v>
      </c>
      <c r="L9" s="100">
        <f>K9*copertina!$D$28</f>
        <v>0</v>
      </c>
    </row>
    <row r="10" spans="1:12" s="78" customFormat="1" ht="15">
      <c r="A10" s="176" t="s">
        <v>11</v>
      </c>
      <c r="B10" s="176"/>
      <c r="C10" s="176"/>
      <c r="D10" s="176"/>
      <c r="E10" s="81">
        <f>SUM(E8:E9)</f>
        <v>0</v>
      </c>
      <c r="F10" s="81">
        <f t="shared" ref="F10:L10" si="0">SUM(F8:F9)</f>
        <v>0</v>
      </c>
      <c r="G10" s="81">
        <f t="shared" si="0"/>
        <v>0</v>
      </c>
      <c r="H10" s="81">
        <f>SUM(H8:H9)</f>
        <v>0</v>
      </c>
      <c r="I10" s="81">
        <f>SUM(I8:I9)</f>
        <v>0</v>
      </c>
      <c r="K10" s="81">
        <f t="shared" si="0"/>
        <v>0</v>
      </c>
      <c r="L10" s="81">
        <f t="shared" si="0"/>
        <v>0</v>
      </c>
    </row>
    <row r="11" spans="1:12" s="78" customFormat="1" ht="15">
      <c r="A11" s="177" t="s">
        <v>13</v>
      </c>
      <c r="B11" s="177"/>
      <c r="C11" s="177"/>
      <c r="D11" s="177"/>
      <c r="E11" s="82">
        <f>'categorie e voci di spesa'!J46</f>
        <v>0</v>
      </c>
      <c r="F11" s="82">
        <f>'categorie e voci di spesa'!K46</f>
        <v>0</v>
      </c>
      <c r="G11" s="82">
        <f>'categorie e voci di spesa'!L46</f>
        <v>0</v>
      </c>
      <c r="H11" s="82">
        <f>'categorie e voci di spesa'!M46</f>
        <v>0</v>
      </c>
      <c r="I11" s="82">
        <f>'categorie e voci di spesa'!N46</f>
        <v>0</v>
      </c>
      <c r="K11" s="101">
        <f>'categorie e voci di spesa'!P46</f>
        <v>0</v>
      </c>
      <c r="L11" s="100">
        <f>K11*copertina!$D$28</f>
        <v>0</v>
      </c>
    </row>
    <row r="12" spans="1:12" s="78" customFormat="1" ht="15">
      <c r="A12" s="177" t="s">
        <v>14</v>
      </c>
      <c r="B12" s="177"/>
      <c r="C12" s="177"/>
      <c r="D12" s="177"/>
      <c r="E12" s="82">
        <f>'categorie e voci di spesa'!J56</f>
        <v>0</v>
      </c>
      <c r="F12" s="82">
        <f>'categorie e voci di spesa'!K56</f>
        <v>0</v>
      </c>
      <c r="G12" s="82">
        <f>'categorie e voci di spesa'!L56</f>
        <v>0</v>
      </c>
      <c r="H12" s="82">
        <f>'categorie e voci di spesa'!M56</f>
        <v>0</v>
      </c>
      <c r="I12" s="82">
        <f>'categorie e voci di spesa'!N56</f>
        <v>0</v>
      </c>
      <c r="K12" s="101">
        <f>'categorie e voci di spesa'!P56</f>
        <v>0</v>
      </c>
      <c r="L12" s="100">
        <f>K12*copertina!$D$28</f>
        <v>0</v>
      </c>
    </row>
    <row r="13" spans="1:12" s="78" customFormat="1" ht="15">
      <c r="A13" s="177" t="s">
        <v>67</v>
      </c>
      <c r="B13" s="177"/>
      <c r="C13" s="177"/>
      <c r="D13" s="177"/>
      <c r="E13" s="82">
        <f>'categorie e voci di spesa'!J66</f>
        <v>0</v>
      </c>
      <c r="F13" s="82">
        <f>'categorie e voci di spesa'!K66</f>
        <v>0</v>
      </c>
      <c r="G13" s="82">
        <f>'categorie e voci di spesa'!L66</f>
        <v>0</v>
      </c>
      <c r="H13" s="82">
        <f>'categorie e voci di spesa'!M66</f>
        <v>0</v>
      </c>
      <c r="I13" s="82">
        <f>'categorie e voci di spesa'!N66</f>
        <v>0</v>
      </c>
      <c r="K13" s="101">
        <f>'categorie e voci di spesa'!P66</f>
        <v>0</v>
      </c>
      <c r="L13" s="100">
        <f>K13*copertina!$D$28</f>
        <v>0</v>
      </c>
    </row>
    <row r="14" spans="1:12" s="78" customFormat="1" ht="15">
      <c r="A14" s="177" t="s">
        <v>68</v>
      </c>
      <c r="B14" s="177"/>
      <c r="C14" s="177"/>
      <c r="D14" s="177"/>
      <c r="E14" s="82">
        <f>'categorie e voci di spesa'!J74</f>
        <v>0</v>
      </c>
      <c r="F14" s="82">
        <f>'categorie e voci di spesa'!K74</f>
        <v>0</v>
      </c>
      <c r="G14" s="82">
        <f>'categorie e voci di spesa'!L74</f>
        <v>0</v>
      </c>
      <c r="H14" s="82">
        <f>'categorie e voci di spesa'!M74</f>
        <v>0</v>
      </c>
      <c r="I14" s="82">
        <f>'categorie e voci di spesa'!N74</f>
        <v>0</v>
      </c>
      <c r="K14" s="101">
        <f>'categorie e voci di spesa'!P74</f>
        <v>0</v>
      </c>
      <c r="L14" s="100">
        <f>K14*copertina!$D$28</f>
        <v>0</v>
      </c>
    </row>
    <row r="15" spans="1:12" s="78" customFormat="1" ht="15">
      <c r="A15" s="177" t="s">
        <v>15</v>
      </c>
      <c r="B15" s="177"/>
      <c r="C15" s="177"/>
      <c r="D15" s="177"/>
      <c r="E15" s="82">
        <f>'categorie e voci di spesa'!J82</f>
        <v>0</v>
      </c>
      <c r="F15" s="82">
        <f>'categorie e voci di spesa'!K82</f>
        <v>0</v>
      </c>
      <c r="G15" s="82">
        <f>'categorie e voci di spesa'!L82</f>
        <v>0</v>
      </c>
      <c r="H15" s="82">
        <f>'categorie e voci di spesa'!M82</f>
        <v>0</v>
      </c>
      <c r="I15" s="82">
        <f>'categorie e voci di spesa'!N82</f>
        <v>0</v>
      </c>
      <c r="K15" s="101">
        <f>'categorie e voci di spesa'!P82</f>
        <v>0</v>
      </c>
      <c r="L15" s="100">
        <f>K15*copertina!$D$28</f>
        <v>0</v>
      </c>
    </row>
    <row r="16" spans="1:12" s="78" customFormat="1" ht="15">
      <c r="A16" s="177" t="s">
        <v>16</v>
      </c>
      <c r="B16" s="177"/>
      <c r="C16" s="177"/>
      <c r="D16" s="177"/>
      <c r="E16" s="82">
        <f>'categorie e voci di spesa'!J91</f>
        <v>0</v>
      </c>
      <c r="F16" s="82">
        <f>'categorie e voci di spesa'!K91</f>
        <v>0</v>
      </c>
      <c r="G16" s="82">
        <f>'categorie e voci di spesa'!L91</f>
        <v>0</v>
      </c>
      <c r="H16" s="82">
        <f>'categorie e voci di spesa'!M91</f>
        <v>0</v>
      </c>
      <c r="I16" s="82">
        <f>'categorie e voci di spesa'!N91</f>
        <v>0</v>
      </c>
      <c r="K16" s="101">
        <f>'categorie e voci di spesa'!P91</f>
        <v>0</v>
      </c>
      <c r="L16" s="100">
        <f>K16*copertina!$D$28</f>
        <v>0</v>
      </c>
    </row>
    <row r="17" spans="1:12" s="78" customFormat="1" ht="15">
      <c r="A17" s="177" t="s">
        <v>17</v>
      </c>
      <c r="B17" s="177"/>
      <c r="C17" s="177"/>
      <c r="D17" s="177"/>
      <c r="E17" s="82">
        <f>'categorie e voci di spesa'!J100</f>
        <v>0</v>
      </c>
      <c r="F17" s="82">
        <f>'categorie e voci di spesa'!K100</f>
        <v>0</v>
      </c>
      <c r="G17" s="82">
        <f>'categorie e voci di spesa'!L100</f>
        <v>0</v>
      </c>
      <c r="H17" s="82">
        <f>'categorie e voci di spesa'!M100</f>
        <v>0</v>
      </c>
      <c r="I17" s="82">
        <f>'categorie e voci di spesa'!N100</f>
        <v>0</v>
      </c>
      <c r="K17" s="101">
        <f>'categorie e voci di spesa'!P100</f>
        <v>0</v>
      </c>
      <c r="L17" s="100">
        <f>K17*copertina!$D$28</f>
        <v>0</v>
      </c>
    </row>
    <row r="18" spans="1:12" s="78" customFormat="1" ht="15">
      <c r="A18" s="177" t="s">
        <v>18</v>
      </c>
      <c r="B18" s="177"/>
      <c r="C18" s="177"/>
      <c r="D18" s="177"/>
      <c r="E18" s="82">
        <f>'categorie e voci di spesa'!J109</f>
        <v>0</v>
      </c>
      <c r="F18" s="82">
        <f>'categorie e voci di spesa'!K109</f>
        <v>0</v>
      </c>
      <c r="G18" s="82">
        <f>'categorie e voci di spesa'!L109</f>
        <v>0</v>
      </c>
      <c r="H18" s="82">
        <f>'categorie e voci di spesa'!M109</f>
        <v>0</v>
      </c>
      <c r="I18" s="82">
        <f>'categorie e voci di spesa'!N109</f>
        <v>0</v>
      </c>
      <c r="K18" s="101">
        <f>'categorie e voci di spesa'!P109</f>
        <v>0</v>
      </c>
      <c r="L18" s="100">
        <f>K18*copertina!$D$28</f>
        <v>0</v>
      </c>
    </row>
    <row r="19" spans="1:12" s="78" customFormat="1" ht="15">
      <c r="A19" s="177" t="s">
        <v>19</v>
      </c>
      <c r="B19" s="177"/>
      <c r="C19" s="177"/>
      <c r="D19" s="177"/>
      <c r="E19" s="82">
        <f>'categorie e voci di spesa'!J116</f>
        <v>0</v>
      </c>
      <c r="F19" s="82">
        <f>'categorie e voci di spesa'!K116</f>
        <v>0</v>
      </c>
      <c r="G19" s="82">
        <f>'categorie e voci di spesa'!L116</f>
        <v>0</v>
      </c>
      <c r="H19" s="82">
        <f>'categorie e voci di spesa'!M116</f>
        <v>0</v>
      </c>
      <c r="I19" s="82">
        <f>'categorie e voci di spesa'!N116</f>
        <v>0</v>
      </c>
      <c r="K19" s="101">
        <f>'categorie e voci di spesa'!P116</f>
        <v>0</v>
      </c>
      <c r="L19" s="100">
        <f>K19*copertina!$D$28</f>
        <v>0</v>
      </c>
    </row>
    <row r="20" spans="1:12" s="78" customFormat="1" ht="15">
      <c r="A20" s="177" t="s">
        <v>20</v>
      </c>
      <c r="B20" s="177"/>
      <c r="C20" s="177"/>
      <c r="D20" s="177"/>
      <c r="E20" s="82">
        <f>'categorie e voci di spesa'!J126</f>
        <v>0</v>
      </c>
      <c r="F20" s="82">
        <f>'categorie e voci di spesa'!K126</f>
        <v>0</v>
      </c>
      <c r="G20" s="82">
        <f>'categorie e voci di spesa'!L126</f>
        <v>0</v>
      </c>
      <c r="H20" s="82">
        <f>'categorie e voci di spesa'!M126</f>
        <v>0</v>
      </c>
      <c r="I20" s="82">
        <f>'categorie e voci di spesa'!N126</f>
        <v>0</v>
      </c>
      <c r="K20" s="101">
        <f>'categorie e voci di spesa'!P126</f>
        <v>0</v>
      </c>
      <c r="L20" s="100">
        <f>K20*copertina!$D$28</f>
        <v>0</v>
      </c>
    </row>
    <row r="21" spans="1:12" s="78" customFormat="1" ht="15">
      <c r="A21" s="177" t="s">
        <v>65</v>
      </c>
      <c r="B21" s="177"/>
      <c r="C21" s="177"/>
      <c r="D21" s="177"/>
      <c r="E21" s="80">
        <f>E10*0.15</f>
        <v>0</v>
      </c>
      <c r="F21" s="80">
        <f>F10*0.15</f>
        <v>0</v>
      </c>
      <c r="G21" s="80">
        <f>G10*0.15</f>
        <v>0</v>
      </c>
      <c r="H21" s="80">
        <f>H10*0.15</f>
        <v>0</v>
      </c>
      <c r="I21" s="80">
        <f>I10*0.15</f>
        <v>0</v>
      </c>
      <c r="K21" s="99">
        <f>K10*0.15</f>
        <v>0</v>
      </c>
      <c r="L21" s="100">
        <f>K21*copertina!$D$28</f>
        <v>0</v>
      </c>
    </row>
    <row r="22" spans="1:12" s="78" customFormat="1" ht="15">
      <c r="A22" s="181" t="s">
        <v>8</v>
      </c>
      <c r="B22" s="181"/>
      <c r="C22" s="181"/>
      <c r="D22" s="181"/>
      <c r="E22" s="83">
        <f>SUM(E10:E21)</f>
        <v>0</v>
      </c>
      <c r="F22" s="83">
        <f>SUM(F10:F21)</f>
        <v>0</v>
      </c>
      <c r="G22" s="83">
        <f>SUM(G10:G21)</f>
        <v>0</v>
      </c>
      <c r="H22" s="83">
        <f>SUM(H10:H21)</f>
        <v>0</v>
      </c>
      <c r="I22" s="83">
        <f>SUM(I10:I21)</f>
        <v>0</v>
      </c>
      <c r="K22" s="83">
        <f>SUM(K10:K21)</f>
        <v>0</v>
      </c>
      <c r="L22" s="83">
        <f>SUM(L10:L21)</f>
        <v>0</v>
      </c>
    </row>
    <row r="23" spans="1:12" s="78" customFormat="1" ht="15">
      <c r="A23" s="182" t="s">
        <v>66</v>
      </c>
      <c r="B23" s="182"/>
      <c r="C23" s="182"/>
      <c r="D23" s="182"/>
      <c r="E23" s="182"/>
      <c r="F23" s="3"/>
      <c r="G23" s="3"/>
      <c r="H23" s="3"/>
      <c r="I23" s="3"/>
      <c r="J23" s="3"/>
    </row>
    <row r="24" spans="1:12" s="78" customFormat="1" ht="15">
      <c r="A24" s="84" t="s">
        <v>87</v>
      </c>
      <c r="B24" s="84"/>
      <c r="C24" s="84"/>
      <c r="D24" s="84"/>
      <c r="E24" s="84"/>
      <c r="F24" s="3"/>
      <c r="G24" s="3"/>
      <c r="H24" s="3"/>
      <c r="I24" s="3"/>
      <c r="J24" s="3"/>
      <c r="K24" s="3"/>
      <c r="L24" s="3"/>
    </row>
  </sheetData>
  <mergeCells count="27">
    <mergeCell ref="A18:D18"/>
    <mergeCell ref="A20:D20"/>
    <mergeCell ref="A21:D21"/>
    <mergeCell ref="A22:D22"/>
    <mergeCell ref="A23:E23"/>
    <mergeCell ref="A19:D19"/>
    <mergeCell ref="A15:D15"/>
    <mergeCell ref="A16:D16"/>
    <mergeCell ref="A17:D17"/>
    <mergeCell ref="A6:D7"/>
    <mergeCell ref="E6:G6"/>
    <mergeCell ref="A13:D13"/>
    <mergeCell ref="A14:D14"/>
    <mergeCell ref="A8:D8"/>
    <mergeCell ref="A11:D11"/>
    <mergeCell ref="A12:D12"/>
    <mergeCell ref="A1:B1"/>
    <mergeCell ref="C1:G1"/>
    <mergeCell ref="A2:B2"/>
    <mergeCell ref="C2:G2"/>
    <mergeCell ref="K6:L6"/>
    <mergeCell ref="K5:L5"/>
    <mergeCell ref="A4:J4"/>
    <mergeCell ref="A9:D9"/>
    <mergeCell ref="A10:D10"/>
    <mergeCell ref="H6:H7"/>
    <mergeCell ref="I6:I7"/>
  </mergeCells>
  <printOptions horizontalCentered="1" verticalCentered="1"/>
  <pageMargins left="0.23622047244094491" right="0.27559055118110237" top="0.74803149606299213" bottom="0.74803149606299213" header="0.31496062992125984" footer="0.31496062992125984"/>
  <pageSetup paperSize="9" orientation="landscape" r:id="rId1"/>
  <headerFooter>
    <oddHeader>&amp;C&amp;"-,Grassetto"&amp;12Programma di Sviluppo Rurale
Misura M01.02
azione a) "attività dimostrativa" &amp;"-,Normale"(attuazione DGR n. 1339/2016)&amp;R&amp;"-,Grassetto"&amp;12modello n. 4</oddHeader>
    <oddFooter>&amp;R&amp;P/&amp;N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9"/>
  <sheetViews>
    <sheetView workbookViewId="0">
      <selection activeCell="G9" sqref="G9"/>
    </sheetView>
  </sheetViews>
  <sheetFormatPr defaultRowHeight="15"/>
  <cols>
    <col min="1" max="1" width="23" style="3" customWidth="1"/>
    <col min="2" max="2" width="9.140625" style="3"/>
    <col min="3" max="3" width="11.5703125" style="3" customWidth="1"/>
    <col min="4" max="5" width="9.140625" style="3"/>
    <col min="6" max="6" width="11" style="3" customWidth="1"/>
    <col min="7" max="8" width="9.140625" style="3"/>
    <col min="9" max="9" width="10" style="3" customWidth="1"/>
    <col min="10" max="11" width="9.140625" style="3"/>
    <col min="12" max="12" width="14.28515625" style="3" customWidth="1"/>
    <col min="13" max="16384" width="9.140625" style="3"/>
  </cols>
  <sheetData>
    <row r="1" spans="1:12" ht="15.75">
      <c r="A1" s="146" t="s">
        <v>94</v>
      </c>
      <c r="B1" s="147"/>
      <c r="C1" s="148"/>
      <c r="D1" s="148"/>
      <c r="E1" s="148"/>
      <c r="F1" s="148"/>
      <c r="G1" s="148"/>
    </row>
    <row r="2" spans="1:12" ht="15.75">
      <c r="A2" s="146" t="s">
        <v>95</v>
      </c>
      <c r="B2" s="147"/>
      <c r="C2" s="148"/>
      <c r="D2" s="148"/>
      <c r="E2" s="148"/>
      <c r="F2" s="148"/>
      <c r="G2" s="148"/>
    </row>
    <row r="4" spans="1:12" ht="18.75">
      <c r="A4" s="184" t="s">
        <v>45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</row>
    <row r="5" spans="1:12">
      <c r="A5" s="43"/>
      <c r="B5" s="43"/>
      <c r="C5" s="43"/>
      <c r="D5" s="43"/>
      <c r="E5" s="43"/>
      <c r="F5" s="44"/>
      <c r="G5" s="44"/>
      <c r="H5" s="44"/>
      <c r="I5" s="44"/>
      <c r="J5" s="44"/>
      <c r="K5" s="44"/>
      <c r="L5" s="44"/>
    </row>
    <row r="6" spans="1:12">
      <c r="A6" s="188" t="s">
        <v>33</v>
      </c>
      <c r="B6" s="189" t="s">
        <v>34</v>
      </c>
      <c r="C6" s="189"/>
      <c r="D6" s="189"/>
      <c r="E6" s="186" t="s">
        <v>35</v>
      </c>
      <c r="F6" s="186"/>
      <c r="G6" s="186"/>
      <c r="H6" s="187" t="s">
        <v>36</v>
      </c>
      <c r="I6" s="187"/>
      <c r="J6" s="187"/>
      <c r="K6" s="188" t="s">
        <v>46</v>
      </c>
      <c r="L6" s="188"/>
    </row>
    <row r="7" spans="1:12" ht="30">
      <c r="A7" s="188"/>
      <c r="B7" s="45" t="s">
        <v>37</v>
      </c>
      <c r="C7" s="45" t="s">
        <v>38</v>
      </c>
      <c r="D7" s="46" t="s">
        <v>39</v>
      </c>
      <c r="E7" s="45" t="s">
        <v>37</v>
      </c>
      <c r="F7" s="45" t="s">
        <v>38</v>
      </c>
      <c r="G7" s="46" t="s">
        <v>39</v>
      </c>
      <c r="H7" s="45" t="s">
        <v>37</v>
      </c>
      <c r="I7" s="45" t="s">
        <v>38</v>
      </c>
      <c r="J7" s="46" t="s">
        <v>39</v>
      </c>
      <c r="K7" s="188"/>
      <c r="L7" s="188"/>
    </row>
    <row r="8" spans="1:12">
      <c r="A8" s="51"/>
      <c r="B8" s="51"/>
      <c r="C8" s="51"/>
      <c r="D8" s="47"/>
      <c r="E8" s="51"/>
      <c r="F8" s="51"/>
      <c r="G8" s="47"/>
      <c r="H8" s="51"/>
      <c r="I8" s="51"/>
      <c r="J8" s="47"/>
      <c r="K8" s="185"/>
      <c r="L8" s="185"/>
    </row>
    <row r="9" spans="1:12">
      <c r="A9" s="51"/>
      <c r="B9" s="51"/>
      <c r="C9" s="51"/>
      <c r="D9" s="47"/>
      <c r="E9" s="51"/>
      <c r="F9" s="51"/>
      <c r="G9" s="47"/>
      <c r="H9" s="51"/>
      <c r="I9" s="51"/>
      <c r="J9" s="47"/>
      <c r="K9" s="185"/>
      <c r="L9" s="185"/>
    </row>
    <row r="10" spans="1:12">
      <c r="A10" s="51"/>
      <c r="B10" s="51"/>
      <c r="C10" s="51"/>
      <c r="D10" s="47"/>
      <c r="E10" s="51"/>
      <c r="F10" s="51"/>
      <c r="G10" s="47"/>
      <c r="H10" s="51"/>
      <c r="I10" s="51"/>
      <c r="J10" s="47"/>
      <c r="K10" s="185"/>
      <c r="L10" s="185"/>
    </row>
    <row r="11" spans="1:12">
      <c r="A11" s="51"/>
      <c r="B11" s="51"/>
      <c r="C11" s="51"/>
      <c r="D11" s="47"/>
      <c r="E11" s="51"/>
      <c r="F11" s="51"/>
      <c r="G11" s="47"/>
      <c r="H11" s="51"/>
      <c r="I11" s="51"/>
      <c r="J11" s="47"/>
      <c r="K11" s="185"/>
      <c r="L11" s="185"/>
    </row>
    <row r="12" spans="1:12">
      <c r="A12" s="51"/>
      <c r="B12" s="51"/>
      <c r="C12" s="51"/>
      <c r="D12" s="47"/>
      <c r="E12" s="51"/>
      <c r="F12" s="51"/>
      <c r="G12" s="47"/>
      <c r="H12" s="51"/>
      <c r="I12" s="51"/>
      <c r="J12" s="47"/>
      <c r="K12" s="185"/>
      <c r="L12" s="185"/>
    </row>
    <row r="13" spans="1:12">
      <c r="A13" s="51"/>
      <c r="B13" s="51"/>
      <c r="C13" s="51"/>
      <c r="D13" s="47"/>
      <c r="E13" s="51"/>
      <c r="F13" s="51"/>
      <c r="G13" s="47"/>
      <c r="H13" s="51"/>
      <c r="I13" s="51"/>
      <c r="J13" s="47"/>
      <c r="K13" s="185"/>
      <c r="L13" s="185"/>
    </row>
    <row r="14" spans="1:12">
      <c r="A14" s="51"/>
      <c r="B14" s="51"/>
      <c r="C14" s="51"/>
      <c r="D14" s="47"/>
      <c r="E14" s="51"/>
      <c r="F14" s="51"/>
      <c r="G14" s="47"/>
      <c r="H14" s="51"/>
      <c r="I14" s="51"/>
      <c r="J14" s="47"/>
      <c r="K14" s="185"/>
      <c r="L14" s="185"/>
    </row>
    <row r="15" spans="1:12">
      <c r="A15" s="51"/>
      <c r="B15" s="51"/>
      <c r="C15" s="51"/>
      <c r="D15" s="47"/>
      <c r="E15" s="51"/>
      <c r="F15" s="51"/>
      <c r="G15" s="47"/>
      <c r="H15" s="51"/>
      <c r="I15" s="51"/>
      <c r="J15" s="47"/>
      <c r="K15" s="185"/>
      <c r="L15" s="185"/>
    </row>
    <row r="16" spans="1:12">
      <c r="A16" s="87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</row>
    <row r="17" spans="1:12" ht="15" customHeight="1">
      <c r="A17" s="86" t="s">
        <v>47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</row>
    <row r="18" spans="1:12">
      <c r="A18" s="3" t="s">
        <v>49</v>
      </c>
    </row>
    <row r="19" spans="1:12">
      <c r="A19" s="183" t="s">
        <v>48</v>
      </c>
      <c r="B19" s="183"/>
      <c r="C19" s="183"/>
      <c r="D19" s="183"/>
      <c r="E19" s="183"/>
      <c r="F19" s="183"/>
      <c r="G19" s="183"/>
      <c r="H19" s="183"/>
      <c r="I19" s="183"/>
      <c r="J19" s="183"/>
      <c r="K19" s="183"/>
      <c r="L19" s="183"/>
    </row>
  </sheetData>
  <mergeCells count="19">
    <mergeCell ref="A1:B1"/>
    <mergeCell ref="C1:G1"/>
    <mergeCell ref="A2:B2"/>
    <mergeCell ref="C2:G2"/>
    <mergeCell ref="A6:A7"/>
    <mergeCell ref="B6:D6"/>
    <mergeCell ref="A19:L19"/>
    <mergeCell ref="A4:L4"/>
    <mergeCell ref="K14:L14"/>
    <mergeCell ref="K15:L15"/>
    <mergeCell ref="K8:L8"/>
    <mergeCell ref="K9:L9"/>
    <mergeCell ref="K10:L10"/>
    <mergeCell ref="K11:L11"/>
    <mergeCell ref="K12:L12"/>
    <mergeCell ref="K13:L13"/>
    <mergeCell ref="E6:G6"/>
    <mergeCell ref="H6:J6"/>
    <mergeCell ref="K6:L7"/>
  </mergeCells>
  <printOptions horizontalCentered="1" verticalCentered="1"/>
  <pageMargins left="0.43307086614173229" right="0.23622047244094491" top="1.0236220472440944" bottom="0.74803149606299213" header="0.31496062992125984" footer="0.31496062992125984"/>
  <pageSetup paperSize="9" orientation="landscape" r:id="rId1"/>
  <headerFooter>
    <oddHeader>&amp;C&amp;"-,Grassetto"&amp;12Programma di Sviluppo Rurale
Misura M01.02
azione a) "attività dimostrativa" (attuazione DGR n. 1339/2016)&amp;R&amp;"-,Grassetto"&amp;12modello n. 4</oddHead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copertina</vt:lpstr>
      <vt:lpstr>categorie e voci di spesa</vt:lpstr>
      <vt:lpstr>riepilogo progetto</vt:lpstr>
      <vt:lpstr>raffronto preventivi</vt:lpstr>
      <vt:lpstr>'categorie e voci di spesa'!Area_stampa</vt:lpstr>
      <vt:lpstr>'riepilogo progetto'!Area_stampa</vt:lpstr>
    </vt:vector>
  </TitlesOfParts>
  <Company>Regione Liguria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Capurro</dc:creator>
  <cp:lastModifiedBy>Utente</cp:lastModifiedBy>
  <cp:lastPrinted>2017-11-28T13:44:14Z</cp:lastPrinted>
  <dcterms:created xsi:type="dcterms:W3CDTF">2017-10-24T07:00:34Z</dcterms:created>
  <dcterms:modified xsi:type="dcterms:W3CDTF">2022-09-20T11:10:06Z</dcterms:modified>
</cp:coreProperties>
</file>